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Chat\Campaign Market Analysis\"/>
    </mc:Choice>
  </mc:AlternateContent>
  <bookViews>
    <workbookView xWindow="0" yWindow="0" windowWidth="11940" windowHeight="5310"/>
  </bookViews>
  <sheets>
    <sheet name="Inventory" sheetId="7" r:id="rId1"/>
    <sheet name="Seeds" sheetId="2" r:id="rId2"/>
  </sheets>
  <definedNames>
    <definedName name="_xlnm._FilterDatabase" localSheetId="1" hidden="1">Seeds!$I$9:$I$46</definedName>
  </definedNames>
  <calcPr calcId="152511"/>
</workbook>
</file>

<file path=xl/calcChain.xml><?xml version="1.0" encoding="utf-8"?>
<calcChain xmlns="http://schemas.openxmlformats.org/spreadsheetml/2006/main">
  <c r="D19" i="7" l="1"/>
  <c r="F103" i="7"/>
  <c r="E103" i="7"/>
  <c r="D103" i="7"/>
  <c r="H103" i="7" s="1"/>
  <c r="F102" i="7"/>
  <c r="E102" i="7"/>
  <c r="D102" i="7"/>
  <c r="H102" i="7" s="1"/>
  <c r="F101" i="7"/>
  <c r="E101" i="7"/>
  <c r="D101" i="7"/>
  <c r="H101" i="7" s="1"/>
  <c r="F100" i="7"/>
  <c r="E100" i="7"/>
  <c r="D100" i="7"/>
  <c r="H100" i="7" s="1"/>
  <c r="F99" i="7"/>
  <c r="E99" i="7"/>
  <c r="D99" i="7"/>
  <c r="H99" i="7" s="1"/>
  <c r="F86" i="7"/>
  <c r="E86" i="7"/>
  <c r="D86" i="7"/>
  <c r="H86" i="7" s="1"/>
  <c r="F85" i="7"/>
  <c r="E85" i="7"/>
  <c r="D85" i="7"/>
  <c r="H85" i="7" s="1"/>
  <c r="F84" i="7"/>
  <c r="E84" i="7"/>
  <c r="D84" i="7"/>
  <c r="H84" i="7" s="1"/>
  <c r="F83" i="7"/>
  <c r="E83" i="7"/>
  <c r="D83" i="7"/>
  <c r="H83" i="7" s="1"/>
  <c r="F82" i="7"/>
  <c r="E82" i="7"/>
  <c r="D82" i="7"/>
  <c r="H82" i="7" s="1"/>
  <c r="F69" i="7"/>
  <c r="E69" i="7"/>
  <c r="D69" i="7"/>
  <c r="H69" i="7" s="1"/>
  <c r="F68" i="7"/>
  <c r="E68" i="7"/>
  <c r="D68" i="7"/>
  <c r="H68" i="7" s="1"/>
  <c r="F67" i="7"/>
  <c r="E67" i="7"/>
  <c r="D67" i="7"/>
  <c r="H67" i="7" s="1"/>
  <c r="F66" i="7"/>
  <c r="E66" i="7"/>
  <c r="D66" i="7"/>
  <c r="H66" i="7" s="1"/>
  <c r="F65" i="7"/>
  <c r="E65" i="7"/>
  <c r="D65" i="7"/>
  <c r="H65" i="7" s="1"/>
  <c r="F52" i="7"/>
  <c r="E52" i="7"/>
  <c r="D52" i="7"/>
  <c r="H52" i="7" s="1"/>
  <c r="F51" i="7"/>
  <c r="E51" i="7"/>
  <c r="D51" i="7"/>
  <c r="H51" i="7" s="1"/>
  <c r="F50" i="7"/>
  <c r="E50" i="7"/>
  <c r="D50" i="7"/>
  <c r="H50" i="7" s="1"/>
  <c r="F49" i="7"/>
  <c r="E49" i="7"/>
  <c r="D49" i="7"/>
  <c r="H49" i="7" s="1"/>
  <c r="F48" i="7"/>
  <c r="E48" i="7"/>
  <c r="D48" i="7"/>
  <c r="H48" i="7" s="1"/>
  <c r="F35" i="7"/>
  <c r="E35" i="7"/>
  <c r="D35" i="7"/>
  <c r="H35" i="7" s="1"/>
  <c r="F34" i="7"/>
  <c r="E34" i="7"/>
  <c r="D34" i="7"/>
  <c r="H34" i="7" s="1"/>
  <c r="F33" i="7"/>
  <c r="E33" i="7"/>
  <c r="D33" i="7"/>
  <c r="H33" i="7" s="1"/>
  <c r="F32" i="7"/>
  <c r="E32" i="7"/>
  <c r="D32" i="7"/>
  <c r="H32" i="7" s="1"/>
  <c r="F31" i="7"/>
  <c r="E31" i="7"/>
  <c r="D31" i="7"/>
  <c r="H31" i="7" s="1"/>
  <c r="D13" i="7"/>
  <c r="H13" i="7" s="1"/>
  <c r="E13" i="7"/>
  <c r="F13" i="7"/>
  <c r="D14" i="7"/>
  <c r="H14" i="7" s="1"/>
  <c r="E14" i="7"/>
  <c r="F14" i="7"/>
  <c r="D15" i="7"/>
  <c r="H15" i="7" s="1"/>
  <c r="E15" i="7"/>
  <c r="F15" i="7"/>
  <c r="D16" i="7"/>
  <c r="H16" i="7" s="1"/>
  <c r="E16" i="7"/>
  <c r="F16" i="7"/>
  <c r="D17" i="7"/>
  <c r="H17" i="7" s="1"/>
  <c r="E17" i="7"/>
  <c r="F17" i="7"/>
  <c r="F98" i="7"/>
  <c r="E98" i="7"/>
  <c r="D98" i="7"/>
  <c r="H98" i="7" s="1"/>
  <c r="F97" i="7"/>
  <c r="E97" i="7"/>
  <c r="D97" i="7"/>
  <c r="H97" i="7" s="1"/>
  <c r="F96" i="7"/>
  <c r="E96" i="7"/>
  <c r="D96" i="7"/>
  <c r="H96" i="7" s="1"/>
  <c r="F95" i="7"/>
  <c r="E95" i="7"/>
  <c r="D95" i="7"/>
  <c r="H95" i="7" s="1"/>
  <c r="F94" i="7"/>
  <c r="E94" i="7"/>
  <c r="D94" i="7"/>
  <c r="H94" i="7" s="1"/>
  <c r="F93" i="7"/>
  <c r="E93" i="7"/>
  <c r="D93" i="7"/>
  <c r="H93" i="7" s="1"/>
  <c r="F92" i="7"/>
  <c r="E92" i="7"/>
  <c r="D92" i="7"/>
  <c r="H92" i="7" s="1"/>
  <c r="F91" i="7"/>
  <c r="E91" i="7"/>
  <c r="D91" i="7"/>
  <c r="H91" i="7" s="1"/>
  <c r="F90" i="7"/>
  <c r="E90" i="7"/>
  <c r="D90" i="7"/>
  <c r="H90" i="7" s="1"/>
  <c r="F89" i="7"/>
  <c r="E89" i="7"/>
  <c r="D89" i="7"/>
  <c r="H89" i="7" s="1"/>
  <c r="F88" i="7"/>
  <c r="E88" i="7"/>
  <c r="D88" i="7"/>
  <c r="H88" i="7" s="1"/>
  <c r="F87" i="7"/>
  <c r="E87" i="7"/>
  <c r="D87" i="7"/>
  <c r="H87" i="7" s="1"/>
  <c r="F5" i="7" l="1"/>
  <c r="F6" i="7"/>
  <c r="F7" i="7"/>
  <c r="F8" i="7"/>
  <c r="F9" i="7"/>
  <c r="F10" i="7"/>
  <c r="F11" i="7"/>
  <c r="F12" i="7"/>
  <c r="F18" i="7"/>
  <c r="F3" i="7"/>
  <c r="F4" i="7"/>
  <c r="F2" i="7"/>
  <c r="F19" i="7" l="1"/>
  <c r="F20" i="7"/>
  <c r="F21" i="7"/>
  <c r="F22" i="7"/>
  <c r="F23" i="7"/>
  <c r="F24" i="7"/>
  <c r="F25" i="7"/>
  <c r="F26" i="7"/>
  <c r="F27" i="7"/>
  <c r="F28" i="7"/>
  <c r="F29" i="7"/>
  <c r="F30" i="7"/>
  <c r="F36" i="7"/>
  <c r="F37" i="7"/>
  <c r="F38" i="7"/>
  <c r="F39" i="7"/>
  <c r="F40" i="7"/>
  <c r="F41" i="7"/>
  <c r="F42" i="7"/>
  <c r="F43" i="7"/>
  <c r="F44" i="7"/>
  <c r="F45" i="7"/>
  <c r="F46" i="7"/>
  <c r="F47" i="7"/>
  <c r="F53" i="7"/>
  <c r="F54" i="7"/>
  <c r="F55" i="7"/>
  <c r="F56" i="7"/>
  <c r="F57" i="7"/>
  <c r="F58" i="7"/>
  <c r="F59" i="7"/>
  <c r="F60" i="7"/>
  <c r="F61" i="7"/>
  <c r="F62" i="7"/>
  <c r="F63" i="7"/>
  <c r="F64" i="7"/>
  <c r="F70" i="7"/>
  <c r="F71" i="7"/>
  <c r="F72" i="7"/>
  <c r="F73" i="7"/>
  <c r="F74" i="7"/>
  <c r="F75" i="7"/>
  <c r="F76" i="7"/>
  <c r="F77" i="7"/>
  <c r="F78" i="7"/>
  <c r="F79" i="7"/>
  <c r="F80" i="7"/>
  <c r="F81" i="7"/>
  <c r="E3" i="7"/>
  <c r="E4" i="7"/>
  <c r="E5" i="7"/>
  <c r="E6" i="7"/>
  <c r="E7" i="7"/>
  <c r="E8" i="7"/>
  <c r="E9" i="7"/>
  <c r="E10" i="7"/>
  <c r="E11" i="7"/>
  <c r="E12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6" i="7"/>
  <c r="E37" i="7"/>
  <c r="E38" i="7"/>
  <c r="E39" i="7"/>
  <c r="E40" i="7"/>
  <c r="E41" i="7"/>
  <c r="E42" i="7"/>
  <c r="E43" i="7"/>
  <c r="E44" i="7"/>
  <c r="E45" i="7"/>
  <c r="E46" i="7"/>
  <c r="E47" i="7"/>
  <c r="E53" i="7"/>
  <c r="E54" i="7"/>
  <c r="E55" i="7"/>
  <c r="E56" i="7"/>
  <c r="E57" i="7"/>
  <c r="E58" i="7"/>
  <c r="E59" i="7"/>
  <c r="E60" i="7"/>
  <c r="E61" i="7"/>
  <c r="E62" i="7"/>
  <c r="E63" i="7"/>
  <c r="E64" i="7"/>
  <c r="E70" i="7"/>
  <c r="E71" i="7"/>
  <c r="E72" i="7"/>
  <c r="E73" i="7"/>
  <c r="E74" i="7"/>
  <c r="E75" i="7"/>
  <c r="E76" i="7"/>
  <c r="E77" i="7"/>
  <c r="E78" i="7"/>
  <c r="E79" i="7"/>
  <c r="E80" i="7"/>
  <c r="E81" i="7"/>
  <c r="E2" i="7"/>
  <c r="D3" i="7" l="1"/>
  <c r="H3" i="7" s="1"/>
  <c r="D4" i="7"/>
  <c r="H4" i="7" s="1"/>
  <c r="D5" i="7"/>
  <c r="H5" i="7" s="1"/>
  <c r="D6" i="7"/>
  <c r="H6" i="7" s="1"/>
  <c r="D7" i="7"/>
  <c r="H7" i="7" s="1"/>
  <c r="D8" i="7"/>
  <c r="H8" i="7" s="1"/>
  <c r="D9" i="7"/>
  <c r="H9" i="7" s="1"/>
  <c r="D10" i="7"/>
  <c r="H10" i="7" s="1"/>
  <c r="D11" i="7"/>
  <c r="H11" i="7" s="1"/>
  <c r="D12" i="7"/>
  <c r="H12" i="7" s="1"/>
  <c r="D18" i="7"/>
  <c r="H18" i="7" s="1"/>
  <c r="H19" i="7"/>
  <c r="D20" i="7"/>
  <c r="H20" i="7" s="1"/>
  <c r="D21" i="7"/>
  <c r="H21" i="7" s="1"/>
  <c r="D22" i="7"/>
  <c r="H22" i="7" s="1"/>
  <c r="D23" i="7"/>
  <c r="H23" i="7" s="1"/>
  <c r="D24" i="7"/>
  <c r="H24" i="7" s="1"/>
  <c r="D25" i="7"/>
  <c r="H25" i="7" s="1"/>
  <c r="D26" i="7"/>
  <c r="H26" i="7" s="1"/>
  <c r="D27" i="7"/>
  <c r="H27" i="7" s="1"/>
  <c r="D28" i="7"/>
  <c r="H28" i="7" s="1"/>
  <c r="D29" i="7"/>
  <c r="H29" i="7" s="1"/>
  <c r="D30" i="7"/>
  <c r="H30" i="7" s="1"/>
  <c r="D36" i="7"/>
  <c r="H36" i="7" s="1"/>
  <c r="D37" i="7"/>
  <c r="H37" i="7" s="1"/>
  <c r="D38" i="7"/>
  <c r="H38" i="7" s="1"/>
  <c r="D39" i="7"/>
  <c r="H39" i="7" s="1"/>
  <c r="D40" i="7"/>
  <c r="H40" i="7" s="1"/>
  <c r="D41" i="7"/>
  <c r="H41" i="7" s="1"/>
  <c r="D42" i="7"/>
  <c r="H42" i="7" s="1"/>
  <c r="D43" i="7"/>
  <c r="H43" i="7" s="1"/>
  <c r="D44" i="7"/>
  <c r="H44" i="7" s="1"/>
  <c r="D45" i="7"/>
  <c r="H45" i="7" s="1"/>
  <c r="D46" i="7"/>
  <c r="H46" i="7" s="1"/>
  <c r="D47" i="7"/>
  <c r="H47" i="7" s="1"/>
  <c r="D53" i="7"/>
  <c r="H53" i="7" s="1"/>
  <c r="D54" i="7"/>
  <c r="H54" i="7" s="1"/>
  <c r="D55" i="7"/>
  <c r="H55" i="7" s="1"/>
  <c r="D56" i="7"/>
  <c r="H56" i="7" s="1"/>
  <c r="D57" i="7"/>
  <c r="H57" i="7" s="1"/>
  <c r="D58" i="7"/>
  <c r="H58" i="7" s="1"/>
  <c r="D59" i="7"/>
  <c r="H59" i="7" s="1"/>
  <c r="D60" i="7"/>
  <c r="H60" i="7" s="1"/>
  <c r="D61" i="7"/>
  <c r="H61" i="7" s="1"/>
  <c r="D62" i="7"/>
  <c r="H62" i="7" s="1"/>
  <c r="D63" i="7"/>
  <c r="H63" i="7" s="1"/>
  <c r="D64" i="7"/>
  <c r="H64" i="7" s="1"/>
  <c r="D70" i="7"/>
  <c r="H70" i="7" s="1"/>
  <c r="D71" i="7"/>
  <c r="H71" i="7" s="1"/>
  <c r="D72" i="7"/>
  <c r="H72" i="7" s="1"/>
  <c r="D73" i="7"/>
  <c r="H73" i="7" s="1"/>
  <c r="D74" i="7"/>
  <c r="H74" i="7" s="1"/>
  <c r="D75" i="7"/>
  <c r="H75" i="7" s="1"/>
  <c r="D76" i="7"/>
  <c r="H76" i="7" s="1"/>
  <c r="D77" i="7"/>
  <c r="H77" i="7" s="1"/>
  <c r="D78" i="7"/>
  <c r="H78" i="7" s="1"/>
  <c r="D79" i="7"/>
  <c r="H79" i="7" s="1"/>
  <c r="D80" i="7"/>
  <c r="H80" i="7" s="1"/>
  <c r="D81" i="7"/>
  <c r="H81" i="7" s="1"/>
  <c r="D2" i="7"/>
  <c r="H2" i="7" s="1"/>
</calcChain>
</file>

<file path=xl/sharedStrings.xml><?xml version="1.0" encoding="utf-8"?>
<sst xmlns="http://schemas.openxmlformats.org/spreadsheetml/2006/main" count="335" uniqueCount="46">
  <si>
    <t>Cardigans + Jeans</t>
  </si>
  <si>
    <t>Cardigans + Sweaters</t>
  </si>
  <si>
    <t>Cardigans + Scarf</t>
  </si>
  <si>
    <t>Cardigans + Shoes</t>
  </si>
  <si>
    <t>Jeans + Sweaters</t>
  </si>
  <si>
    <t>Jeans + Scarf</t>
  </si>
  <si>
    <t>Jeans + Shoes</t>
  </si>
  <si>
    <t>Scarf + Sweaters</t>
  </si>
  <si>
    <t>Scarf + Shoes</t>
  </si>
  <si>
    <t>Shoes + Sweaters</t>
  </si>
  <si>
    <t>Shoes</t>
  </si>
  <si>
    <t>Cardigans</t>
  </si>
  <si>
    <t>Jeans</t>
  </si>
  <si>
    <t>Scarf</t>
  </si>
  <si>
    <t>石家庄</t>
  </si>
  <si>
    <t>武汉</t>
  </si>
  <si>
    <t>太原</t>
  </si>
  <si>
    <t>沈阳</t>
  </si>
  <si>
    <t>长沙</t>
  </si>
  <si>
    <t>上海</t>
  </si>
  <si>
    <t>重庆</t>
  </si>
  <si>
    <t>西宁</t>
  </si>
  <si>
    <t>大连</t>
  </si>
  <si>
    <t>呼和浩特</t>
  </si>
  <si>
    <t>南昌</t>
  </si>
  <si>
    <t>兰州</t>
  </si>
  <si>
    <t>西安</t>
  </si>
  <si>
    <t>郑州</t>
  </si>
  <si>
    <t>天津</t>
  </si>
  <si>
    <t>店面</t>
  </si>
  <si>
    <t>仓库</t>
  </si>
  <si>
    <t>产品线</t>
  </si>
  <si>
    <t>库存</t>
  </si>
  <si>
    <t>退货</t>
  </si>
  <si>
    <t>破损</t>
  </si>
  <si>
    <t>折扣</t>
  </si>
  <si>
    <t>华北仓</t>
  </si>
  <si>
    <t>华南仓</t>
  </si>
  <si>
    <t>华东仓</t>
  </si>
  <si>
    <t>羊毛衫</t>
  </si>
  <si>
    <t>牛仔裤</t>
  </si>
  <si>
    <t>围巾</t>
  </si>
  <si>
    <t>鞋</t>
  </si>
  <si>
    <t>提包</t>
  </si>
  <si>
    <t>销量</t>
  </si>
  <si>
    <t>商品库存周期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</si>
</sst>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L101" sqref="L101"/>
    </sheetView>
  </sheetViews>
  <sheetFormatPr defaultRowHeight="15" x14ac:dyDescent="0.25"/>
  <cols>
    <col min="2" max="2" width="21" bestFit="1" customWidth="1"/>
    <col min="8" max="8" width="12" bestFit="1" customWidth="1"/>
  </cols>
  <sheetData>
    <row r="1" spans="1:9" ht="25.5" x14ac:dyDescent="0.25">
      <c r="A1" s="4" t="s">
        <v>29</v>
      </c>
      <c r="B1" s="4" t="s">
        <v>30</v>
      </c>
      <c r="C1" s="4" t="s">
        <v>31</v>
      </c>
      <c r="D1" s="4" t="s">
        <v>32</v>
      </c>
      <c r="E1" s="4" t="s">
        <v>33</v>
      </c>
      <c r="F1" s="4" t="s">
        <v>34</v>
      </c>
      <c r="G1" s="4" t="s">
        <v>44</v>
      </c>
      <c r="H1" s="4" t="s">
        <v>45</v>
      </c>
      <c r="I1" s="4" t="s">
        <v>35</v>
      </c>
    </row>
    <row r="2" spans="1:9" x14ac:dyDescent="0.25">
      <c r="A2" t="s">
        <v>14</v>
      </c>
      <c r="B2" s="1" t="s">
        <v>38</v>
      </c>
      <c r="C2" s="1" t="s">
        <v>39</v>
      </c>
      <c r="D2" s="1">
        <f ca="1">+INT(RAND()*2000)+50</f>
        <v>1459</v>
      </c>
      <c r="E2">
        <f ca="1">+INT(RAND()*200)</f>
        <v>159</v>
      </c>
      <c r="F2">
        <f ca="1">+INT(RAND()*30)</f>
        <v>12</v>
      </c>
      <c r="G2">
        <v>9.85</v>
      </c>
      <c r="H2">
        <f ca="1">ROUND((G2/D2)*365, 2)</f>
        <v>2.46</v>
      </c>
      <c r="I2">
        <v>25</v>
      </c>
    </row>
    <row r="3" spans="1:9" x14ac:dyDescent="0.25">
      <c r="A3" t="s">
        <v>15</v>
      </c>
      <c r="B3" s="1" t="s">
        <v>38</v>
      </c>
      <c r="C3" s="1" t="s">
        <v>39</v>
      </c>
      <c r="D3" s="1">
        <f t="shared" ref="D3:D91" ca="1" si="0">+INT(RAND()*2000)+50</f>
        <v>1066</v>
      </c>
      <c r="E3">
        <f t="shared" ref="E3:E91" ca="1" si="1">+INT(RAND()*200)</f>
        <v>80</v>
      </c>
      <c r="F3">
        <f t="shared" ref="F3:F18" ca="1" si="2">+INT(RAND()*30)</f>
        <v>23</v>
      </c>
      <c r="G3">
        <v>9.85</v>
      </c>
      <c r="H3">
        <f t="shared" ref="H3:H91" ca="1" si="3">ROUND((G3/D3)*365, 2)</f>
        <v>3.37</v>
      </c>
      <c r="I3">
        <v>25</v>
      </c>
    </row>
    <row r="4" spans="1:9" x14ac:dyDescent="0.25">
      <c r="A4" t="s">
        <v>16</v>
      </c>
      <c r="B4" s="1" t="s">
        <v>38</v>
      </c>
      <c r="C4" s="1" t="s">
        <v>39</v>
      </c>
      <c r="D4" s="1">
        <f t="shared" ca="1" si="0"/>
        <v>1469</v>
      </c>
      <c r="E4">
        <f t="shared" ca="1" si="1"/>
        <v>60</v>
      </c>
      <c r="F4">
        <f t="shared" ca="1" si="2"/>
        <v>21</v>
      </c>
      <c r="G4">
        <v>9.85</v>
      </c>
      <c r="H4">
        <f t="shared" ca="1" si="3"/>
        <v>2.4500000000000002</v>
      </c>
      <c r="I4">
        <v>25</v>
      </c>
    </row>
    <row r="5" spans="1:9" x14ac:dyDescent="0.25">
      <c r="A5" t="s">
        <v>17</v>
      </c>
      <c r="B5" s="1" t="s">
        <v>36</v>
      </c>
      <c r="C5" s="1" t="s">
        <v>39</v>
      </c>
      <c r="D5" s="1">
        <f t="shared" ca="1" si="0"/>
        <v>1533</v>
      </c>
      <c r="E5">
        <f t="shared" ca="1" si="1"/>
        <v>19</v>
      </c>
      <c r="F5">
        <f t="shared" ca="1" si="2"/>
        <v>22</v>
      </c>
      <c r="G5">
        <v>9.85</v>
      </c>
      <c r="H5">
        <f t="shared" ca="1" si="3"/>
        <v>2.35</v>
      </c>
      <c r="I5">
        <v>25</v>
      </c>
    </row>
    <row r="6" spans="1:9" x14ac:dyDescent="0.25">
      <c r="A6" t="s">
        <v>17</v>
      </c>
      <c r="B6" s="1" t="s">
        <v>36</v>
      </c>
      <c r="C6" s="1" t="s">
        <v>39</v>
      </c>
      <c r="D6" s="1">
        <f t="shared" ca="1" si="0"/>
        <v>2027</v>
      </c>
      <c r="E6">
        <f t="shared" ca="1" si="1"/>
        <v>20</v>
      </c>
      <c r="F6">
        <f t="shared" ca="1" si="2"/>
        <v>17</v>
      </c>
      <c r="G6">
        <v>9.85</v>
      </c>
      <c r="H6">
        <f t="shared" ca="1" si="3"/>
        <v>1.77</v>
      </c>
      <c r="I6">
        <v>25</v>
      </c>
    </row>
    <row r="7" spans="1:9" x14ac:dyDescent="0.25">
      <c r="A7" t="s">
        <v>17</v>
      </c>
      <c r="B7" s="1" t="s">
        <v>36</v>
      </c>
      <c r="C7" s="1" t="s">
        <v>39</v>
      </c>
      <c r="D7" s="1">
        <f t="shared" ca="1" si="0"/>
        <v>1721</v>
      </c>
      <c r="E7">
        <f t="shared" ca="1" si="1"/>
        <v>125</v>
      </c>
      <c r="F7">
        <f t="shared" ca="1" si="2"/>
        <v>6</v>
      </c>
      <c r="G7">
        <v>9.85</v>
      </c>
      <c r="H7">
        <f t="shared" ca="1" si="3"/>
        <v>2.09</v>
      </c>
      <c r="I7">
        <v>25</v>
      </c>
    </row>
    <row r="8" spans="1:9" x14ac:dyDescent="0.25">
      <c r="A8" t="s">
        <v>18</v>
      </c>
      <c r="B8" s="1" t="s">
        <v>36</v>
      </c>
      <c r="C8" s="1" t="s">
        <v>39</v>
      </c>
      <c r="D8" s="1">
        <f t="shared" ca="1" si="0"/>
        <v>1498</v>
      </c>
      <c r="E8">
        <f t="shared" ca="1" si="1"/>
        <v>181</v>
      </c>
      <c r="F8">
        <f t="shared" ca="1" si="2"/>
        <v>0</v>
      </c>
      <c r="G8">
        <v>9.85</v>
      </c>
      <c r="H8">
        <f t="shared" ca="1" si="3"/>
        <v>2.4</v>
      </c>
      <c r="I8">
        <v>25</v>
      </c>
    </row>
    <row r="9" spans="1:9" x14ac:dyDescent="0.25">
      <c r="A9" t="s">
        <v>19</v>
      </c>
      <c r="B9" s="1" t="s">
        <v>36</v>
      </c>
      <c r="C9" s="1" t="s">
        <v>39</v>
      </c>
      <c r="D9" s="1">
        <f t="shared" ca="1" si="0"/>
        <v>110</v>
      </c>
      <c r="E9">
        <f t="shared" ca="1" si="1"/>
        <v>169</v>
      </c>
      <c r="F9">
        <f t="shared" ca="1" si="2"/>
        <v>8</v>
      </c>
      <c r="G9">
        <v>9.85</v>
      </c>
      <c r="H9">
        <f t="shared" ca="1" si="3"/>
        <v>32.68</v>
      </c>
      <c r="I9">
        <v>25</v>
      </c>
    </row>
    <row r="10" spans="1:9" x14ac:dyDescent="0.25">
      <c r="A10" t="s">
        <v>20</v>
      </c>
      <c r="B10" s="1" t="s">
        <v>37</v>
      </c>
      <c r="C10" s="1" t="s">
        <v>39</v>
      </c>
      <c r="D10" s="1">
        <f t="shared" ca="1" si="0"/>
        <v>352</v>
      </c>
      <c r="E10">
        <f t="shared" ca="1" si="1"/>
        <v>113</v>
      </c>
      <c r="F10">
        <f t="shared" ca="1" si="2"/>
        <v>28</v>
      </c>
      <c r="G10">
        <v>9.85</v>
      </c>
      <c r="H10">
        <f t="shared" ca="1" si="3"/>
        <v>10.210000000000001</v>
      </c>
      <c r="I10">
        <v>25</v>
      </c>
    </row>
    <row r="11" spans="1:9" x14ac:dyDescent="0.25">
      <c r="A11" t="s">
        <v>21</v>
      </c>
      <c r="B11" s="1" t="s">
        <v>37</v>
      </c>
      <c r="C11" s="1" t="s">
        <v>39</v>
      </c>
      <c r="D11" s="1">
        <f t="shared" ca="1" si="0"/>
        <v>93</v>
      </c>
      <c r="E11">
        <f t="shared" ca="1" si="1"/>
        <v>54</v>
      </c>
      <c r="F11">
        <f t="shared" ca="1" si="2"/>
        <v>0</v>
      </c>
      <c r="G11">
        <v>9.85</v>
      </c>
      <c r="H11">
        <f t="shared" ca="1" si="3"/>
        <v>38.659999999999997</v>
      </c>
      <c r="I11">
        <v>25</v>
      </c>
    </row>
    <row r="12" spans="1:9" x14ac:dyDescent="0.25">
      <c r="A12" t="s">
        <v>22</v>
      </c>
      <c r="B12" s="1" t="s">
        <v>37</v>
      </c>
      <c r="C12" s="1" t="s">
        <v>39</v>
      </c>
      <c r="D12" s="1">
        <f t="shared" ca="1" si="0"/>
        <v>1611</v>
      </c>
      <c r="E12">
        <f t="shared" ca="1" si="1"/>
        <v>199</v>
      </c>
      <c r="F12">
        <f t="shared" ca="1" si="2"/>
        <v>7</v>
      </c>
      <c r="G12">
        <v>9.85</v>
      </c>
      <c r="H12">
        <f t="shared" ca="1" si="3"/>
        <v>2.23</v>
      </c>
      <c r="I12">
        <v>25</v>
      </c>
    </row>
    <row r="13" spans="1:9" x14ac:dyDescent="0.25">
      <c r="A13" t="s">
        <v>23</v>
      </c>
      <c r="B13" s="1" t="s">
        <v>37</v>
      </c>
      <c r="C13" s="1" t="s">
        <v>39</v>
      </c>
      <c r="D13" s="1">
        <f t="shared" ca="1" si="0"/>
        <v>610</v>
      </c>
      <c r="E13">
        <f t="shared" ca="1" si="1"/>
        <v>173</v>
      </c>
      <c r="F13">
        <f t="shared" ca="1" si="2"/>
        <v>10</v>
      </c>
      <c r="G13">
        <v>10.85</v>
      </c>
      <c r="H13">
        <f t="shared" ref="H13:H17" ca="1" si="4">ROUND((G13/D13)*365, 2)</f>
        <v>6.49</v>
      </c>
      <c r="I13">
        <v>25</v>
      </c>
    </row>
    <row r="14" spans="1:9" x14ac:dyDescent="0.25">
      <c r="A14" t="s">
        <v>24</v>
      </c>
      <c r="B14" s="1" t="s">
        <v>37</v>
      </c>
      <c r="C14" s="1" t="s">
        <v>39</v>
      </c>
      <c r="D14" s="1">
        <f t="shared" ca="1" si="0"/>
        <v>829</v>
      </c>
      <c r="E14">
        <f t="shared" ca="1" si="1"/>
        <v>35</v>
      </c>
      <c r="F14">
        <f t="shared" ca="1" si="2"/>
        <v>19</v>
      </c>
      <c r="G14">
        <v>11.85</v>
      </c>
      <c r="H14">
        <f t="shared" ca="1" si="4"/>
        <v>5.22</v>
      </c>
      <c r="I14">
        <v>25</v>
      </c>
    </row>
    <row r="15" spans="1:9" x14ac:dyDescent="0.25">
      <c r="A15" t="s">
        <v>25</v>
      </c>
      <c r="B15" s="1" t="s">
        <v>37</v>
      </c>
      <c r="C15" s="1" t="s">
        <v>39</v>
      </c>
      <c r="D15" s="1">
        <f t="shared" ca="1" si="0"/>
        <v>238</v>
      </c>
      <c r="E15">
        <f t="shared" ca="1" si="1"/>
        <v>60</v>
      </c>
      <c r="F15">
        <f t="shared" ca="1" si="2"/>
        <v>1</v>
      </c>
      <c r="G15">
        <v>12.85</v>
      </c>
      <c r="H15">
        <f t="shared" ca="1" si="4"/>
        <v>19.71</v>
      </c>
      <c r="I15">
        <v>25</v>
      </c>
    </row>
    <row r="16" spans="1:9" x14ac:dyDescent="0.25">
      <c r="A16" t="s">
        <v>26</v>
      </c>
      <c r="B16" s="1" t="s">
        <v>38</v>
      </c>
      <c r="C16" s="1" t="s">
        <v>39</v>
      </c>
      <c r="D16" s="1">
        <f t="shared" ca="1" si="0"/>
        <v>462</v>
      </c>
      <c r="E16">
        <f t="shared" ca="1" si="1"/>
        <v>142</v>
      </c>
      <c r="F16">
        <f t="shared" ca="1" si="2"/>
        <v>9</v>
      </c>
      <c r="G16">
        <v>13.85</v>
      </c>
      <c r="H16">
        <f t="shared" ca="1" si="4"/>
        <v>10.94</v>
      </c>
      <c r="I16">
        <v>25</v>
      </c>
    </row>
    <row r="17" spans="1:9" x14ac:dyDescent="0.25">
      <c r="A17" t="s">
        <v>27</v>
      </c>
      <c r="B17" s="1" t="s">
        <v>38</v>
      </c>
      <c r="C17" s="1" t="s">
        <v>39</v>
      </c>
      <c r="D17" s="1">
        <f t="shared" ca="1" si="0"/>
        <v>1413</v>
      </c>
      <c r="E17">
        <f t="shared" ca="1" si="1"/>
        <v>175</v>
      </c>
      <c r="F17">
        <f t="shared" ca="1" si="2"/>
        <v>6</v>
      </c>
      <c r="G17">
        <v>14.85</v>
      </c>
      <c r="H17">
        <f t="shared" ca="1" si="4"/>
        <v>3.84</v>
      </c>
      <c r="I17">
        <v>25</v>
      </c>
    </row>
    <row r="18" spans="1:9" x14ac:dyDescent="0.25">
      <c r="A18" t="s">
        <v>28</v>
      </c>
      <c r="B18" s="1" t="s">
        <v>37</v>
      </c>
      <c r="C18" s="1" t="s">
        <v>39</v>
      </c>
      <c r="D18" s="1">
        <f t="shared" ca="1" si="0"/>
        <v>1596</v>
      </c>
      <c r="E18">
        <f t="shared" ca="1" si="1"/>
        <v>125</v>
      </c>
      <c r="F18">
        <f t="shared" ca="1" si="2"/>
        <v>19</v>
      </c>
      <c r="G18">
        <v>9.85</v>
      </c>
      <c r="H18">
        <f t="shared" ca="1" si="3"/>
        <v>2.25</v>
      </c>
      <c r="I18">
        <v>25</v>
      </c>
    </row>
    <row r="19" spans="1:9" x14ac:dyDescent="0.25">
      <c r="A19" t="s">
        <v>14</v>
      </c>
      <c r="B19" s="1" t="s">
        <v>38</v>
      </c>
      <c r="C19" s="1" t="s">
        <v>40</v>
      </c>
      <c r="D19" s="1">
        <f t="shared" ca="1" si="0"/>
        <v>1836</v>
      </c>
      <c r="E19">
        <f t="shared" ca="1" si="1"/>
        <v>121</v>
      </c>
      <c r="F19">
        <f t="shared" ref="F19:F98" ca="1" si="5">+INT(RAND()*20)</f>
        <v>8</v>
      </c>
      <c r="G19">
        <v>12.14</v>
      </c>
      <c r="H19">
        <f t="shared" ca="1" si="3"/>
        <v>2.41</v>
      </c>
      <c r="I19">
        <v>10</v>
      </c>
    </row>
    <row r="20" spans="1:9" x14ac:dyDescent="0.25">
      <c r="A20" t="s">
        <v>15</v>
      </c>
      <c r="B20" s="1" t="s">
        <v>38</v>
      </c>
      <c r="C20" s="1" t="s">
        <v>40</v>
      </c>
      <c r="D20" s="1">
        <f t="shared" ca="1" si="0"/>
        <v>1065</v>
      </c>
      <c r="E20">
        <f t="shared" ca="1" si="1"/>
        <v>152</v>
      </c>
      <c r="F20">
        <f t="shared" ca="1" si="5"/>
        <v>3</v>
      </c>
      <c r="G20">
        <v>12.14</v>
      </c>
      <c r="H20">
        <f t="shared" ca="1" si="3"/>
        <v>4.16</v>
      </c>
      <c r="I20">
        <v>10</v>
      </c>
    </row>
    <row r="21" spans="1:9" x14ac:dyDescent="0.25">
      <c r="A21" t="s">
        <v>16</v>
      </c>
      <c r="B21" s="1" t="s">
        <v>38</v>
      </c>
      <c r="C21" s="1" t="s">
        <v>40</v>
      </c>
      <c r="D21" s="1">
        <f t="shared" ca="1" si="0"/>
        <v>1473</v>
      </c>
      <c r="E21">
        <f t="shared" ca="1" si="1"/>
        <v>191</v>
      </c>
      <c r="F21">
        <f t="shared" ca="1" si="5"/>
        <v>15</v>
      </c>
      <c r="G21">
        <v>12.14</v>
      </c>
      <c r="H21">
        <f t="shared" ca="1" si="3"/>
        <v>3.01</v>
      </c>
      <c r="I21">
        <v>10</v>
      </c>
    </row>
    <row r="22" spans="1:9" x14ac:dyDescent="0.25">
      <c r="A22" t="s">
        <v>17</v>
      </c>
      <c r="B22" s="1" t="s">
        <v>36</v>
      </c>
      <c r="C22" s="1" t="s">
        <v>40</v>
      </c>
      <c r="D22" s="1">
        <f t="shared" ca="1" si="0"/>
        <v>1894</v>
      </c>
      <c r="E22">
        <f t="shared" ca="1" si="1"/>
        <v>146</v>
      </c>
      <c r="F22">
        <f t="shared" ca="1" si="5"/>
        <v>4</v>
      </c>
      <c r="G22">
        <v>12.14</v>
      </c>
      <c r="H22">
        <f t="shared" ca="1" si="3"/>
        <v>2.34</v>
      </c>
      <c r="I22">
        <v>10</v>
      </c>
    </row>
    <row r="23" spans="1:9" x14ac:dyDescent="0.25">
      <c r="A23" t="s">
        <v>17</v>
      </c>
      <c r="B23" s="1" t="s">
        <v>36</v>
      </c>
      <c r="C23" s="1" t="s">
        <v>40</v>
      </c>
      <c r="D23" s="1">
        <f t="shared" ca="1" si="0"/>
        <v>1939</v>
      </c>
      <c r="E23">
        <f t="shared" ca="1" si="1"/>
        <v>137</v>
      </c>
      <c r="F23">
        <f t="shared" ca="1" si="5"/>
        <v>2</v>
      </c>
      <c r="G23">
        <v>12.14</v>
      </c>
      <c r="H23">
        <f t="shared" ca="1" si="3"/>
        <v>2.29</v>
      </c>
      <c r="I23">
        <v>10</v>
      </c>
    </row>
    <row r="24" spans="1:9" x14ac:dyDescent="0.25">
      <c r="A24" t="s">
        <v>17</v>
      </c>
      <c r="B24" s="1" t="s">
        <v>36</v>
      </c>
      <c r="C24" s="1" t="s">
        <v>40</v>
      </c>
      <c r="D24" s="1">
        <f t="shared" ca="1" si="0"/>
        <v>1563</v>
      </c>
      <c r="E24">
        <f t="shared" ca="1" si="1"/>
        <v>45</v>
      </c>
      <c r="F24">
        <f t="shared" ca="1" si="5"/>
        <v>18</v>
      </c>
      <c r="G24">
        <v>12.14</v>
      </c>
      <c r="H24">
        <f t="shared" ca="1" si="3"/>
        <v>2.83</v>
      </c>
      <c r="I24">
        <v>10</v>
      </c>
    </row>
    <row r="25" spans="1:9" x14ac:dyDescent="0.25">
      <c r="A25" t="s">
        <v>18</v>
      </c>
      <c r="B25" s="1" t="s">
        <v>36</v>
      </c>
      <c r="C25" s="1" t="s">
        <v>40</v>
      </c>
      <c r="D25" s="1">
        <f t="shared" ca="1" si="0"/>
        <v>1411</v>
      </c>
      <c r="E25">
        <f t="shared" ca="1" si="1"/>
        <v>174</v>
      </c>
      <c r="F25">
        <f t="shared" ca="1" si="5"/>
        <v>1</v>
      </c>
      <c r="G25">
        <v>12.14</v>
      </c>
      <c r="H25">
        <f t="shared" ca="1" si="3"/>
        <v>3.14</v>
      </c>
      <c r="I25">
        <v>10</v>
      </c>
    </row>
    <row r="26" spans="1:9" x14ac:dyDescent="0.25">
      <c r="A26" t="s">
        <v>19</v>
      </c>
      <c r="B26" s="1" t="s">
        <v>36</v>
      </c>
      <c r="C26" s="1" t="s">
        <v>40</v>
      </c>
      <c r="D26" s="1">
        <f t="shared" ca="1" si="0"/>
        <v>136</v>
      </c>
      <c r="E26">
        <f t="shared" ca="1" si="1"/>
        <v>129</v>
      </c>
      <c r="F26">
        <f t="shared" ca="1" si="5"/>
        <v>9</v>
      </c>
      <c r="G26">
        <v>12.14</v>
      </c>
      <c r="H26">
        <f t="shared" ca="1" si="3"/>
        <v>32.58</v>
      </c>
      <c r="I26">
        <v>10</v>
      </c>
    </row>
    <row r="27" spans="1:9" x14ac:dyDescent="0.25">
      <c r="A27" t="s">
        <v>20</v>
      </c>
      <c r="B27" s="1" t="s">
        <v>37</v>
      </c>
      <c r="C27" s="1" t="s">
        <v>40</v>
      </c>
      <c r="D27" s="1">
        <f t="shared" ca="1" si="0"/>
        <v>1941</v>
      </c>
      <c r="E27">
        <f t="shared" ca="1" si="1"/>
        <v>187</v>
      </c>
      <c r="F27">
        <f t="shared" ca="1" si="5"/>
        <v>7</v>
      </c>
      <c r="G27">
        <v>12.14</v>
      </c>
      <c r="H27">
        <f t="shared" ca="1" si="3"/>
        <v>2.2799999999999998</v>
      </c>
      <c r="I27">
        <v>10</v>
      </c>
    </row>
    <row r="28" spans="1:9" x14ac:dyDescent="0.25">
      <c r="A28" t="s">
        <v>21</v>
      </c>
      <c r="B28" s="1" t="s">
        <v>37</v>
      </c>
      <c r="C28" s="1" t="s">
        <v>40</v>
      </c>
      <c r="D28" s="1">
        <f t="shared" ca="1" si="0"/>
        <v>1601</v>
      </c>
      <c r="E28">
        <f t="shared" ca="1" si="1"/>
        <v>199</v>
      </c>
      <c r="F28">
        <f t="shared" ca="1" si="5"/>
        <v>1</v>
      </c>
      <c r="G28">
        <v>12.14</v>
      </c>
      <c r="H28">
        <f t="shared" ca="1" si="3"/>
        <v>2.77</v>
      </c>
      <c r="I28">
        <v>10</v>
      </c>
    </row>
    <row r="29" spans="1:9" x14ac:dyDescent="0.25">
      <c r="A29" t="s">
        <v>22</v>
      </c>
      <c r="B29" s="1" t="s">
        <v>37</v>
      </c>
      <c r="C29" s="1" t="s">
        <v>40</v>
      </c>
      <c r="D29" s="1">
        <f t="shared" ca="1" si="0"/>
        <v>1858</v>
      </c>
      <c r="E29">
        <f t="shared" ca="1" si="1"/>
        <v>61</v>
      </c>
      <c r="F29">
        <f t="shared" ca="1" si="5"/>
        <v>15</v>
      </c>
      <c r="G29">
        <v>12.14</v>
      </c>
      <c r="H29">
        <f t="shared" ca="1" si="3"/>
        <v>2.38</v>
      </c>
      <c r="I29">
        <v>10</v>
      </c>
    </row>
    <row r="30" spans="1:9" x14ac:dyDescent="0.25">
      <c r="A30" t="s">
        <v>28</v>
      </c>
      <c r="B30" s="1" t="s">
        <v>37</v>
      </c>
      <c r="C30" s="1" t="s">
        <v>40</v>
      </c>
      <c r="D30" s="1">
        <f t="shared" ca="1" si="0"/>
        <v>541</v>
      </c>
      <c r="E30">
        <f t="shared" ca="1" si="1"/>
        <v>180</v>
      </c>
      <c r="F30">
        <f t="shared" ca="1" si="5"/>
        <v>17</v>
      </c>
      <c r="G30">
        <v>12.14</v>
      </c>
      <c r="H30">
        <f t="shared" ca="1" si="3"/>
        <v>8.19</v>
      </c>
      <c r="I30">
        <v>10</v>
      </c>
    </row>
    <row r="31" spans="1:9" x14ac:dyDescent="0.25">
      <c r="A31" t="s">
        <v>23</v>
      </c>
      <c r="B31" s="1" t="s">
        <v>37</v>
      </c>
      <c r="C31" s="1" t="s">
        <v>40</v>
      </c>
      <c r="D31" s="1">
        <f t="shared" ca="1" si="0"/>
        <v>1525</v>
      </c>
      <c r="E31">
        <f t="shared" ca="1" si="1"/>
        <v>186</v>
      </c>
      <c r="F31">
        <f t="shared" ref="F31:F35" ca="1" si="6">+INT(RAND()*30)</f>
        <v>2</v>
      </c>
      <c r="G31">
        <v>10.85</v>
      </c>
      <c r="H31">
        <f t="shared" ca="1" si="3"/>
        <v>2.6</v>
      </c>
      <c r="I31">
        <v>10</v>
      </c>
    </row>
    <row r="32" spans="1:9" x14ac:dyDescent="0.25">
      <c r="A32" t="s">
        <v>24</v>
      </c>
      <c r="B32" s="1" t="s">
        <v>37</v>
      </c>
      <c r="C32" s="1" t="s">
        <v>40</v>
      </c>
      <c r="D32" s="1">
        <f t="shared" ca="1" si="0"/>
        <v>1136</v>
      </c>
      <c r="E32">
        <f t="shared" ca="1" si="1"/>
        <v>77</v>
      </c>
      <c r="F32">
        <f t="shared" ca="1" si="6"/>
        <v>20</v>
      </c>
      <c r="G32">
        <v>11.85</v>
      </c>
      <c r="H32">
        <f t="shared" ca="1" si="3"/>
        <v>3.81</v>
      </c>
      <c r="I32">
        <v>10</v>
      </c>
    </row>
    <row r="33" spans="1:9" x14ac:dyDescent="0.25">
      <c r="A33" t="s">
        <v>25</v>
      </c>
      <c r="B33" s="1" t="s">
        <v>37</v>
      </c>
      <c r="C33" s="1" t="s">
        <v>40</v>
      </c>
      <c r="D33" s="1">
        <f t="shared" ca="1" si="0"/>
        <v>1272</v>
      </c>
      <c r="E33">
        <f t="shared" ca="1" si="1"/>
        <v>130</v>
      </c>
      <c r="F33">
        <f t="shared" ca="1" si="6"/>
        <v>5</v>
      </c>
      <c r="G33">
        <v>12.85</v>
      </c>
      <c r="H33">
        <f t="shared" ca="1" si="3"/>
        <v>3.69</v>
      </c>
      <c r="I33">
        <v>10</v>
      </c>
    </row>
    <row r="34" spans="1:9" x14ac:dyDescent="0.25">
      <c r="A34" t="s">
        <v>26</v>
      </c>
      <c r="B34" s="1" t="s">
        <v>38</v>
      </c>
      <c r="C34" s="1" t="s">
        <v>40</v>
      </c>
      <c r="D34" s="1">
        <f t="shared" ca="1" si="0"/>
        <v>792</v>
      </c>
      <c r="E34">
        <f t="shared" ca="1" si="1"/>
        <v>102</v>
      </c>
      <c r="F34">
        <f t="shared" ca="1" si="6"/>
        <v>15</v>
      </c>
      <c r="G34">
        <v>13.85</v>
      </c>
      <c r="H34">
        <f t="shared" ca="1" si="3"/>
        <v>6.38</v>
      </c>
      <c r="I34">
        <v>10</v>
      </c>
    </row>
    <row r="35" spans="1:9" x14ac:dyDescent="0.25">
      <c r="A35" t="s">
        <v>27</v>
      </c>
      <c r="B35" s="1" t="s">
        <v>38</v>
      </c>
      <c r="C35" s="1" t="s">
        <v>40</v>
      </c>
      <c r="D35" s="1">
        <f t="shared" ca="1" si="0"/>
        <v>711</v>
      </c>
      <c r="E35">
        <f t="shared" ca="1" si="1"/>
        <v>58</v>
      </c>
      <c r="F35">
        <f t="shared" ca="1" si="6"/>
        <v>9</v>
      </c>
      <c r="G35">
        <v>14.85</v>
      </c>
      <c r="H35">
        <f t="shared" ca="1" si="3"/>
        <v>7.62</v>
      </c>
      <c r="I35">
        <v>10</v>
      </c>
    </row>
    <row r="36" spans="1:9" x14ac:dyDescent="0.25">
      <c r="A36" t="s">
        <v>14</v>
      </c>
      <c r="B36" s="1" t="s">
        <v>38</v>
      </c>
      <c r="C36" s="1" t="s">
        <v>41</v>
      </c>
      <c r="D36" s="1">
        <f t="shared" ca="1" si="0"/>
        <v>168</v>
      </c>
      <c r="E36">
        <f t="shared" ca="1" si="1"/>
        <v>139</v>
      </c>
      <c r="F36">
        <f t="shared" ca="1" si="5"/>
        <v>18</v>
      </c>
      <c r="G36">
        <v>4.8899999999999997</v>
      </c>
      <c r="H36">
        <f t="shared" ca="1" si="3"/>
        <v>10.62</v>
      </c>
      <c r="I36">
        <v>5</v>
      </c>
    </row>
    <row r="37" spans="1:9" x14ac:dyDescent="0.25">
      <c r="A37" t="s">
        <v>15</v>
      </c>
      <c r="B37" s="1" t="s">
        <v>38</v>
      </c>
      <c r="C37" s="1" t="s">
        <v>41</v>
      </c>
      <c r="D37" s="1">
        <f t="shared" ca="1" si="0"/>
        <v>157</v>
      </c>
      <c r="E37">
        <f t="shared" ca="1" si="1"/>
        <v>128</v>
      </c>
      <c r="F37">
        <f t="shared" ca="1" si="5"/>
        <v>7</v>
      </c>
      <c r="G37">
        <v>4.8899999999999997</v>
      </c>
      <c r="H37">
        <f t="shared" ca="1" si="3"/>
        <v>11.37</v>
      </c>
      <c r="I37">
        <v>5</v>
      </c>
    </row>
    <row r="38" spans="1:9" x14ac:dyDescent="0.25">
      <c r="A38" t="s">
        <v>16</v>
      </c>
      <c r="B38" s="1" t="s">
        <v>38</v>
      </c>
      <c r="C38" s="1" t="s">
        <v>41</v>
      </c>
      <c r="D38" s="1">
        <f t="shared" ca="1" si="0"/>
        <v>760</v>
      </c>
      <c r="E38">
        <f t="shared" ca="1" si="1"/>
        <v>36</v>
      </c>
      <c r="F38">
        <f t="shared" ca="1" si="5"/>
        <v>0</v>
      </c>
      <c r="G38">
        <v>4.8899999999999997</v>
      </c>
      <c r="H38">
        <f t="shared" ca="1" si="3"/>
        <v>2.35</v>
      </c>
      <c r="I38">
        <v>5</v>
      </c>
    </row>
    <row r="39" spans="1:9" x14ac:dyDescent="0.25">
      <c r="A39" t="s">
        <v>17</v>
      </c>
      <c r="B39" s="1" t="s">
        <v>36</v>
      </c>
      <c r="C39" s="1" t="s">
        <v>41</v>
      </c>
      <c r="D39" s="1">
        <f t="shared" ca="1" si="0"/>
        <v>626</v>
      </c>
      <c r="E39">
        <f t="shared" ca="1" si="1"/>
        <v>101</v>
      </c>
      <c r="F39">
        <f t="shared" ca="1" si="5"/>
        <v>8</v>
      </c>
      <c r="G39">
        <v>4.8899999999999997</v>
      </c>
      <c r="H39">
        <f t="shared" ca="1" si="3"/>
        <v>2.85</v>
      </c>
      <c r="I39">
        <v>5</v>
      </c>
    </row>
    <row r="40" spans="1:9" x14ac:dyDescent="0.25">
      <c r="A40" t="s">
        <v>17</v>
      </c>
      <c r="B40" s="1" t="s">
        <v>36</v>
      </c>
      <c r="C40" s="1" t="s">
        <v>41</v>
      </c>
      <c r="D40" s="1">
        <f t="shared" ca="1" si="0"/>
        <v>1653</v>
      </c>
      <c r="E40">
        <f t="shared" ca="1" si="1"/>
        <v>15</v>
      </c>
      <c r="F40">
        <f t="shared" ca="1" si="5"/>
        <v>4</v>
      </c>
      <c r="G40">
        <v>4.8899999999999997</v>
      </c>
      <c r="H40">
        <f t="shared" ca="1" si="3"/>
        <v>1.08</v>
      </c>
      <c r="I40">
        <v>5</v>
      </c>
    </row>
    <row r="41" spans="1:9" x14ac:dyDescent="0.25">
      <c r="A41" t="s">
        <v>17</v>
      </c>
      <c r="B41" s="1" t="s">
        <v>36</v>
      </c>
      <c r="C41" s="1" t="s">
        <v>41</v>
      </c>
      <c r="D41" s="1">
        <f t="shared" ca="1" si="0"/>
        <v>597</v>
      </c>
      <c r="E41">
        <f t="shared" ca="1" si="1"/>
        <v>150</v>
      </c>
      <c r="F41">
        <f t="shared" ca="1" si="5"/>
        <v>16</v>
      </c>
      <c r="G41">
        <v>4.8899999999999997</v>
      </c>
      <c r="H41">
        <f t="shared" ca="1" si="3"/>
        <v>2.99</v>
      </c>
      <c r="I41">
        <v>5</v>
      </c>
    </row>
    <row r="42" spans="1:9" x14ac:dyDescent="0.25">
      <c r="A42" t="s">
        <v>18</v>
      </c>
      <c r="B42" s="1" t="s">
        <v>36</v>
      </c>
      <c r="C42" s="1" t="s">
        <v>41</v>
      </c>
      <c r="D42" s="1">
        <f t="shared" ca="1" si="0"/>
        <v>1103</v>
      </c>
      <c r="E42">
        <f t="shared" ca="1" si="1"/>
        <v>121</v>
      </c>
      <c r="F42">
        <f t="shared" ca="1" si="5"/>
        <v>1</v>
      </c>
      <c r="G42">
        <v>4.8899999999999997</v>
      </c>
      <c r="H42">
        <f t="shared" ca="1" si="3"/>
        <v>1.62</v>
      </c>
      <c r="I42">
        <v>5</v>
      </c>
    </row>
    <row r="43" spans="1:9" x14ac:dyDescent="0.25">
      <c r="A43" t="s">
        <v>19</v>
      </c>
      <c r="B43" s="1" t="s">
        <v>36</v>
      </c>
      <c r="C43" s="1" t="s">
        <v>41</v>
      </c>
      <c r="D43" s="1">
        <f t="shared" ca="1" si="0"/>
        <v>1615</v>
      </c>
      <c r="E43">
        <f t="shared" ca="1" si="1"/>
        <v>71</v>
      </c>
      <c r="F43">
        <f t="shared" ca="1" si="5"/>
        <v>5</v>
      </c>
      <c r="G43">
        <v>4.8899999999999997</v>
      </c>
      <c r="H43">
        <f t="shared" ca="1" si="3"/>
        <v>1.1100000000000001</v>
      </c>
      <c r="I43">
        <v>5</v>
      </c>
    </row>
    <row r="44" spans="1:9" x14ac:dyDescent="0.25">
      <c r="A44" t="s">
        <v>20</v>
      </c>
      <c r="B44" s="1" t="s">
        <v>37</v>
      </c>
      <c r="C44" s="1" t="s">
        <v>41</v>
      </c>
      <c r="D44" s="1">
        <f t="shared" ca="1" si="0"/>
        <v>699</v>
      </c>
      <c r="E44">
        <f t="shared" ca="1" si="1"/>
        <v>151</v>
      </c>
      <c r="F44">
        <f t="shared" ca="1" si="5"/>
        <v>0</v>
      </c>
      <c r="G44">
        <v>4.8899999999999997</v>
      </c>
      <c r="H44">
        <f t="shared" ca="1" si="3"/>
        <v>2.5499999999999998</v>
      </c>
      <c r="I44">
        <v>5</v>
      </c>
    </row>
    <row r="45" spans="1:9" x14ac:dyDescent="0.25">
      <c r="A45" t="s">
        <v>21</v>
      </c>
      <c r="B45" s="1" t="s">
        <v>37</v>
      </c>
      <c r="C45" s="1" t="s">
        <v>41</v>
      </c>
      <c r="D45" s="1">
        <f t="shared" ca="1" si="0"/>
        <v>1881</v>
      </c>
      <c r="E45">
        <f t="shared" ca="1" si="1"/>
        <v>149</v>
      </c>
      <c r="F45">
        <f t="shared" ca="1" si="5"/>
        <v>15</v>
      </c>
      <c r="G45">
        <v>4.8899999999999997</v>
      </c>
      <c r="H45">
        <f t="shared" ca="1" si="3"/>
        <v>0.95</v>
      </c>
      <c r="I45">
        <v>5</v>
      </c>
    </row>
    <row r="46" spans="1:9" x14ac:dyDescent="0.25">
      <c r="A46" t="s">
        <v>22</v>
      </c>
      <c r="B46" s="1" t="s">
        <v>37</v>
      </c>
      <c r="C46" s="1" t="s">
        <v>41</v>
      </c>
      <c r="D46" s="1">
        <f t="shared" ca="1" si="0"/>
        <v>1692</v>
      </c>
      <c r="E46">
        <f t="shared" ca="1" si="1"/>
        <v>9</v>
      </c>
      <c r="F46">
        <f t="shared" ca="1" si="5"/>
        <v>14</v>
      </c>
      <c r="G46">
        <v>4.8899999999999997</v>
      </c>
      <c r="H46">
        <f t="shared" ca="1" si="3"/>
        <v>1.05</v>
      </c>
      <c r="I46">
        <v>5</v>
      </c>
    </row>
    <row r="47" spans="1:9" x14ac:dyDescent="0.25">
      <c r="A47" t="s">
        <v>28</v>
      </c>
      <c r="B47" s="1" t="s">
        <v>37</v>
      </c>
      <c r="C47" s="1" t="s">
        <v>41</v>
      </c>
      <c r="D47" s="1">
        <f t="shared" ca="1" si="0"/>
        <v>480</v>
      </c>
      <c r="E47">
        <f t="shared" ca="1" si="1"/>
        <v>43</v>
      </c>
      <c r="F47">
        <f t="shared" ca="1" si="5"/>
        <v>7</v>
      </c>
      <c r="G47">
        <v>4.8899999999999997</v>
      </c>
      <c r="H47">
        <f t="shared" ca="1" si="3"/>
        <v>3.72</v>
      </c>
      <c r="I47">
        <v>5</v>
      </c>
    </row>
    <row r="48" spans="1:9" x14ac:dyDescent="0.25">
      <c r="A48" t="s">
        <v>23</v>
      </c>
      <c r="B48" s="1" t="s">
        <v>37</v>
      </c>
      <c r="C48" s="1" t="s">
        <v>41</v>
      </c>
      <c r="D48" s="1">
        <f t="shared" ca="1" si="0"/>
        <v>2009</v>
      </c>
      <c r="E48">
        <f t="shared" ca="1" si="1"/>
        <v>106</v>
      </c>
      <c r="F48">
        <f t="shared" ref="F48:F52" ca="1" si="7">+INT(RAND()*30)</f>
        <v>17</v>
      </c>
      <c r="G48">
        <v>10.85</v>
      </c>
      <c r="H48">
        <f t="shared" ref="H48:H52" ca="1" si="8">ROUND((G48/D48)*365, 2)</f>
        <v>1.97</v>
      </c>
      <c r="I48">
        <v>5</v>
      </c>
    </row>
    <row r="49" spans="1:9" x14ac:dyDescent="0.25">
      <c r="A49" t="s">
        <v>24</v>
      </c>
      <c r="B49" s="1" t="s">
        <v>37</v>
      </c>
      <c r="C49" s="1" t="s">
        <v>41</v>
      </c>
      <c r="D49" s="1">
        <f t="shared" ca="1" si="0"/>
        <v>1839</v>
      </c>
      <c r="E49">
        <f t="shared" ca="1" si="1"/>
        <v>176</v>
      </c>
      <c r="F49">
        <f t="shared" ca="1" si="7"/>
        <v>24</v>
      </c>
      <c r="G49">
        <v>11.85</v>
      </c>
      <c r="H49">
        <f t="shared" ca="1" si="8"/>
        <v>2.35</v>
      </c>
      <c r="I49">
        <v>5</v>
      </c>
    </row>
    <row r="50" spans="1:9" x14ac:dyDescent="0.25">
      <c r="A50" t="s">
        <v>25</v>
      </c>
      <c r="B50" s="1" t="s">
        <v>37</v>
      </c>
      <c r="C50" s="1" t="s">
        <v>41</v>
      </c>
      <c r="D50" s="1">
        <f t="shared" ca="1" si="0"/>
        <v>1859</v>
      </c>
      <c r="E50">
        <f t="shared" ca="1" si="1"/>
        <v>149</v>
      </c>
      <c r="F50">
        <f t="shared" ca="1" si="7"/>
        <v>25</v>
      </c>
      <c r="G50">
        <v>12.85</v>
      </c>
      <c r="H50">
        <f t="shared" ca="1" si="8"/>
        <v>2.52</v>
      </c>
      <c r="I50">
        <v>5</v>
      </c>
    </row>
    <row r="51" spans="1:9" x14ac:dyDescent="0.25">
      <c r="A51" t="s">
        <v>26</v>
      </c>
      <c r="B51" s="1" t="s">
        <v>38</v>
      </c>
      <c r="C51" s="1" t="s">
        <v>41</v>
      </c>
      <c r="D51" s="1">
        <f t="shared" ca="1" si="0"/>
        <v>974</v>
      </c>
      <c r="E51">
        <f t="shared" ca="1" si="1"/>
        <v>82</v>
      </c>
      <c r="F51">
        <f t="shared" ca="1" si="7"/>
        <v>21</v>
      </c>
      <c r="G51">
        <v>13.85</v>
      </c>
      <c r="H51">
        <f t="shared" ca="1" si="8"/>
        <v>5.19</v>
      </c>
      <c r="I51">
        <v>5</v>
      </c>
    </row>
    <row r="52" spans="1:9" x14ac:dyDescent="0.25">
      <c r="A52" t="s">
        <v>27</v>
      </c>
      <c r="B52" s="1" t="s">
        <v>38</v>
      </c>
      <c r="C52" s="1" t="s">
        <v>41</v>
      </c>
      <c r="D52" s="1">
        <f t="shared" ca="1" si="0"/>
        <v>482</v>
      </c>
      <c r="E52">
        <f t="shared" ca="1" si="1"/>
        <v>152</v>
      </c>
      <c r="F52">
        <f t="shared" ca="1" si="7"/>
        <v>10</v>
      </c>
      <c r="G52">
        <v>14.85</v>
      </c>
      <c r="H52">
        <f t="shared" ca="1" si="8"/>
        <v>11.25</v>
      </c>
      <c r="I52">
        <v>5</v>
      </c>
    </row>
    <row r="53" spans="1:9" x14ac:dyDescent="0.25">
      <c r="A53" t="s">
        <v>14</v>
      </c>
      <c r="B53" s="1" t="s">
        <v>38</v>
      </c>
      <c r="C53" s="1" t="s">
        <v>42</v>
      </c>
      <c r="D53" s="1">
        <f t="shared" ca="1" si="0"/>
        <v>757</v>
      </c>
      <c r="E53">
        <f t="shared" ca="1" si="1"/>
        <v>108</v>
      </c>
      <c r="F53">
        <f t="shared" ca="1" si="5"/>
        <v>6</v>
      </c>
      <c r="G53">
        <v>16.25</v>
      </c>
      <c r="H53">
        <f t="shared" ca="1" si="3"/>
        <v>7.84</v>
      </c>
      <c r="I53">
        <v>10</v>
      </c>
    </row>
    <row r="54" spans="1:9" x14ac:dyDescent="0.25">
      <c r="A54" t="s">
        <v>15</v>
      </c>
      <c r="B54" s="1" t="s">
        <v>38</v>
      </c>
      <c r="C54" s="1" t="s">
        <v>42</v>
      </c>
      <c r="D54" s="1">
        <f t="shared" ca="1" si="0"/>
        <v>262</v>
      </c>
      <c r="E54">
        <f t="shared" ca="1" si="1"/>
        <v>60</v>
      </c>
      <c r="F54">
        <f t="shared" ca="1" si="5"/>
        <v>10</v>
      </c>
      <c r="G54">
        <v>16.25</v>
      </c>
      <c r="H54">
        <f t="shared" ca="1" si="3"/>
        <v>22.64</v>
      </c>
      <c r="I54">
        <v>10</v>
      </c>
    </row>
    <row r="55" spans="1:9" x14ac:dyDescent="0.25">
      <c r="A55" t="s">
        <v>16</v>
      </c>
      <c r="B55" s="1" t="s">
        <v>38</v>
      </c>
      <c r="C55" s="1" t="s">
        <v>42</v>
      </c>
      <c r="D55" s="1">
        <f t="shared" ca="1" si="0"/>
        <v>928</v>
      </c>
      <c r="E55">
        <f t="shared" ca="1" si="1"/>
        <v>118</v>
      </c>
      <c r="F55">
        <f t="shared" ca="1" si="5"/>
        <v>16</v>
      </c>
      <c r="G55">
        <v>16.25</v>
      </c>
      <c r="H55">
        <f t="shared" ca="1" si="3"/>
        <v>6.39</v>
      </c>
      <c r="I55">
        <v>15</v>
      </c>
    </row>
    <row r="56" spans="1:9" x14ac:dyDescent="0.25">
      <c r="A56" t="s">
        <v>17</v>
      </c>
      <c r="B56" s="1" t="s">
        <v>36</v>
      </c>
      <c r="C56" s="1" t="s">
        <v>42</v>
      </c>
      <c r="D56" s="1">
        <f t="shared" ca="1" si="0"/>
        <v>380</v>
      </c>
      <c r="E56">
        <f t="shared" ca="1" si="1"/>
        <v>172</v>
      </c>
      <c r="F56">
        <f t="shared" ca="1" si="5"/>
        <v>18</v>
      </c>
      <c r="G56">
        <v>16.25</v>
      </c>
      <c r="H56">
        <f t="shared" ca="1" si="3"/>
        <v>15.61</v>
      </c>
      <c r="I56">
        <v>15</v>
      </c>
    </row>
    <row r="57" spans="1:9" x14ac:dyDescent="0.25">
      <c r="A57" t="s">
        <v>17</v>
      </c>
      <c r="B57" s="1" t="s">
        <v>36</v>
      </c>
      <c r="C57" s="1" t="s">
        <v>42</v>
      </c>
      <c r="D57" s="1">
        <f t="shared" ca="1" si="0"/>
        <v>1785</v>
      </c>
      <c r="E57">
        <f t="shared" ca="1" si="1"/>
        <v>59</v>
      </c>
      <c r="F57">
        <f t="shared" ca="1" si="5"/>
        <v>15</v>
      </c>
      <c r="G57">
        <v>16.25</v>
      </c>
      <c r="H57">
        <f t="shared" ca="1" si="3"/>
        <v>3.32</v>
      </c>
      <c r="I57">
        <v>15</v>
      </c>
    </row>
    <row r="58" spans="1:9" x14ac:dyDescent="0.25">
      <c r="A58" t="s">
        <v>17</v>
      </c>
      <c r="B58" s="1" t="s">
        <v>36</v>
      </c>
      <c r="C58" s="1" t="s">
        <v>42</v>
      </c>
      <c r="D58" s="1">
        <f t="shared" ca="1" si="0"/>
        <v>972</v>
      </c>
      <c r="E58">
        <f t="shared" ca="1" si="1"/>
        <v>39</v>
      </c>
      <c r="F58">
        <f t="shared" ca="1" si="5"/>
        <v>18</v>
      </c>
      <c r="G58">
        <v>16.25</v>
      </c>
      <c r="H58">
        <f t="shared" ca="1" si="3"/>
        <v>6.1</v>
      </c>
      <c r="I58">
        <v>15</v>
      </c>
    </row>
    <row r="59" spans="1:9" x14ac:dyDescent="0.25">
      <c r="A59" t="s">
        <v>18</v>
      </c>
      <c r="B59" s="1" t="s">
        <v>36</v>
      </c>
      <c r="C59" s="1" t="s">
        <v>42</v>
      </c>
      <c r="D59" s="1">
        <f t="shared" ca="1" si="0"/>
        <v>984</v>
      </c>
      <c r="E59">
        <f t="shared" ca="1" si="1"/>
        <v>197</v>
      </c>
      <c r="F59">
        <f t="shared" ca="1" si="5"/>
        <v>16</v>
      </c>
      <c r="G59">
        <v>16.25</v>
      </c>
      <c r="H59">
        <f t="shared" ca="1" si="3"/>
        <v>6.03</v>
      </c>
      <c r="I59">
        <v>15</v>
      </c>
    </row>
    <row r="60" spans="1:9" x14ac:dyDescent="0.25">
      <c r="A60" t="s">
        <v>19</v>
      </c>
      <c r="B60" s="1" t="s">
        <v>36</v>
      </c>
      <c r="C60" s="1" t="s">
        <v>42</v>
      </c>
      <c r="D60" s="1">
        <f t="shared" ca="1" si="0"/>
        <v>938</v>
      </c>
      <c r="E60">
        <f t="shared" ca="1" si="1"/>
        <v>78</v>
      </c>
      <c r="F60">
        <f t="shared" ca="1" si="5"/>
        <v>18</v>
      </c>
      <c r="G60">
        <v>16.25</v>
      </c>
      <c r="H60">
        <f t="shared" ca="1" si="3"/>
        <v>6.32</v>
      </c>
      <c r="I60">
        <v>15</v>
      </c>
    </row>
    <row r="61" spans="1:9" x14ac:dyDescent="0.25">
      <c r="A61" t="s">
        <v>20</v>
      </c>
      <c r="B61" s="1" t="s">
        <v>37</v>
      </c>
      <c r="C61" s="1" t="s">
        <v>42</v>
      </c>
      <c r="D61" s="1">
        <f t="shared" ca="1" si="0"/>
        <v>86</v>
      </c>
      <c r="E61">
        <f t="shared" ca="1" si="1"/>
        <v>12</v>
      </c>
      <c r="F61">
        <f t="shared" ca="1" si="5"/>
        <v>3</v>
      </c>
      <c r="G61">
        <v>16.25</v>
      </c>
      <c r="H61">
        <f t="shared" ca="1" si="3"/>
        <v>68.97</v>
      </c>
      <c r="I61">
        <v>15</v>
      </c>
    </row>
    <row r="62" spans="1:9" x14ac:dyDescent="0.25">
      <c r="A62" t="s">
        <v>21</v>
      </c>
      <c r="B62" s="1" t="s">
        <v>37</v>
      </c>
      <c r="C62" s="1" t="s">
        <v>42</v>
      </c>
      <c r="D62" s="1">
        <f t="shared" ca="1" si="0"/>
        <v>1153</v>
      </c>
      <c r="E62">
        <f t="shared" ca="1" si="1"/>
        <v>95</v>
      </c>
      <c r="F62">
        <f t="shared" ca="1" si="5"/>
        <v>14</v>
      </c>
      <c r="G62">
        <v>16.25</v>
      </c>
      <c r="H62">
        <f t="shared" ca="1" si="3"/>
        <v>5.14</v>
      </c>
      <c r="I62">
        <v>15</v>
      </c>
    </row>
    <row r="63" spans="1:9" x14ac:dyDescent="0.25">
      <c r="A63" t="s">
        <v>22</v>
      </c>
      <c r="B63" s="1" t="s">
        <v>37</v>
      </c>
      <c r="C63" s="1" t="s">
        <v>42</v>
      </c>
      <c r="D63" s="1">
        <f t="shared" ca="1" si="0"/>
        <v>189</v>
      </c>
      <c r="E63">
        <f t="shared" ca="1" si="1"/>
        <v>126</v>
      </c>
      <c r="F63">
        <f t="shared" ca="1" si="5"/>
        <v>11</v>
      </c>
      <c r="G63">
        <v>16.25</v>
      </c>
      <c r="H63">
        <f t="shared" ca="1" si="3"/>
        <v>31.38</v>
      </c>
      <c r="I63">
        <v>15</v>
      </c>
    </row>
    <row r="64" spans="1:9" x14ac:dyDescent="0.25">
      <c r="A64" t="s">
        <v>28</v>
      </c>
      <c r="B64" s="1" t="s">
        <v>37</v>
      </c>
      <c r="C64" s="1" t="s">
        <v>42</v>
      </c>
      <c r="D64" s="1">
        <f t="shared" ca="1" si="0"/>
        <v>938</v>
      </c>
      <c r="E64">
        <f t="shared" ca="1" si="1"/>
        <v>53</v>
      </c>
      <c r="F64">
        <f t="shared" ca="1" si="5"/>
        <v>12</v>
      </c>
      <c r="G64">
        <v>16.25</v>
      </c>
      <c r="H64">
        <f t="shared" ca="1" si="3"/>
        <v>6.32</v>
      </c>
      <c r="I64">
        <v>15</v>
      </c>
    </row>
    <row r="65" spans="1:9" x14ac:dyDescent="0.25">
      <c r="A65" t="s">
        <v>23</v>
      </c>
      <c r="B65" s="1" t="s">
        <v>37</v>
      </c>
      <c r="C65" s="1" t="s">
        <v>42</v>
      </c>
      <c r="D65" s="1">
        <f t="shared" ca="1" si="0"/>
        <v>712</v>
      </c>
      <c r="E65">
        <f t="shared" ca="1" si="1"/>
        <v>183</v>
      </c>
      <c r="F65">
        <f t="shared" ref="F65:F69" ca="1" si="9">+INT(RAND()*30)</f>
        <v>8</v>
      </c>
      <c r="G65">
        <v>10.85</v>
      </c>
      <c r="H65">
        <f t="shared" ca="1" si="3"/>
        <v>5.56</v>
      </c>
      <c r="I65">
        <v>15</v>
      </c>
    </row>
    <row r="66" spans="1:9" x14ac:dyDescent="0.25">
      <c r="A66" t="s">
        <v>24</v>
      </c>
      <c r="B66" s="1" t="s">
        <v>37</v>
      </c>
      <c r="C66" s="1" t="s">
        <v>42</v>
      </c>
      <c r="D66" s="1">
        <f t="shared" ca="1" si="0"/>
        <v>1781</v>
      </c>
      <c r="E66">
        <f t="shared" ca="1" si="1"/>
        <v>147</v>
      </c>
      <c r="F66">
        <f t="shared" ca="1" si="9"/>
        <v>27</v>
      </c>
      <c r="G66">
        <v>11.85</v>
      </c>
      <c r="H66">
        <f t="shared" ca="1" si="3"/>
        <v>2.4300000000000002</v>
      </c>
      <c r="I66">
        <v>15</v>
      </c>
    </row>
    <row r="67" spans="1:9" x14ac:dyDescent="0.25">
      <c r="A67" t="s">
        <v>25</v>
      </c>
      <c r="B67" s="1" t="s">
        <v>37</v>
      </c>
      <c r="C67" s="1" t="s">
        <v>42</v>
      </c>
      <c r="D67" s="1">
        <f t="shared" ca="1" si="0"/>
        <v>1331</v>
      </c>
      <c r="E67">
        <f t="shared" ca="1" si="1"/>
        <v>137</v>
      </c>
      <c r="F67">
        <f t="shared" ca="1" si="9"/>
        <v>29</v>
      </c>
      <c r="G67">
        <v>12.85</v>
      </c>
      <c r="H67">
        <f t="shared" ca="1" si="3"/>
        <v>3.52</v>
      </c>
      <c r="I67">
        <v>15</v>
      </c>
    </row>
    <row r="68" spans="1:9" x14ac:dyDescent="0.25">
      <c r="A68" t="s">
        <v>26</v>
      </c>
      <c r="B68" s="1" t="s">
        <v>38</v>
      </c>
      <c r="C68" s="1" t="s">
        <v>42</v>
      </c>
      <c r="D68" s="1">
        <f t="shared" ca="1" si="0"/>
        <v>532</v>
      </c>
      <c r="E68">
        <f t="shared" ca="1" si="1"/>
        <v>64</v>
      </c>
      <c r="F68">
        <f t="shared" ca="1" si="9"/>
        <v>18</v>
      </c>
      <c r="G68">
        <v>13.85</v>
      </c>
      <c r="H68">
        <f t="shared" ca="1" si="3"/>
        <v>9.5</v>
      </c>
      <c r="I68">
        <v>15</v>
      </c>
    </row>
    <row r="69" spans="1:9" x14ac:dyDescent="0.25">
      <c r="A69" t="s">
        <v>27</v>
      </c>
      <c r="B69" s="1" t="s">
        <v>38</v>
      </c>
      <c r="C69" s="1" t="s">
        <v>42</v>
      </c>
      <c r="D69" s="1">
        <f t="shared" ca="1" si="0"/>
        <v>1007</v>
      </c>
      <c r="E69">
        <f t="shared" ca="1" si="1"/>
        <v>65</v>
      </c>
      <c r="F69">
        <f t="shared" ca="1" si="9"/>
        <v>8</v>
      </c>
      <c r="G69">
        <v>14.85</v>
      </c>
      <c r="H69">
        <f t="shared" ca="1" si="3"/>
        <v>5.38</v>
      </c>
      <c r="I69">
        <v>15</v>
      </c>
    </row>
    <row r="70" spans="1:9" x14ac:dyDescent="0.25">
      <c r="A70" t="s">
        <v>14</v>
      </c>
      <c r="B70" s="1" t="s">
        <v>38</v>
      </c>
      <c r="C70" s="1" t="s">
        <v>39</v>
      </c>
      <c r="D70" s="1">
        <f t="shared" ca="1" si="0"/>
        <v>1585</v>
      </c>
      <c r="E70">
        <f t="shared" ca="1" si="1"/>
        <v>161</v>
      </c>
      <c r="F70">
        <f t="shared" ca="1" si="5"/>
        <v>13</v>
      </c>
      <c r="G70">
        <v>6.72</v>
      </c>
      <c r="H70">
        <f t="shared" ca="1" si="3"/>
        <v>1.55</v>
      </c>
      <c r="I70">
        <v>20</v>
      </c>
    </row>
    <row r="71" spans="1:9" x14ac:dyDescent="0.25">
      <c r="A71" t="s">
        <v>15</v>
      </c>
      <c r="B71" s="1" t="s">
        <v>38</v>
      </c>
      <c r="C71" s="1" t="s">
        <v>39</v>
      </c>
      <c r="D71" s="1">
        <f t="shared" ca="1" si="0"/>
        <v>1778</v>
      </c>
      <c r="E71">
        <f t="shared" ca="1" si="1"/>
        <v>155</v>
      </c>
      <c r="F71">
        <f t="shared" ca="1" si="5"/>
        <v>12</v>
      </c>
      <c r="G71">
        <v>6.72</v>
      </c>
      <c r="H71">
        <f t="shared" ca="1" si="3"/>
        <v>1.38</v>
      </c>
      <c r="I71">
        <v>20</v>
      </c>
    </row>
    <row r="72" spans="1:9" x14ac:dyDescent="0.25">
      <c r="A72" t="s">
        <v>16</v>
      </c>
      <c r="B72" s="1" t="s">
        <v>38</v>
      </c>
      <c r="C72" s="1" t="s">
        <v>39</v>
      </c>
      <c r="D72" s="1">
        <f t="shared" ca="1" si="0"/>
        <v>338</v>
      </c>
      <c r="E72">
        <f t="shared" ca="1" si="1"/>
        <v>90</v>
      </c>
      <c r="F72">
        <f t="shared" ca="1" si="5"/>
        <v>12</v>
      </c>
      <c r="G72">
        <v>6.72</v>
      </c>
      <c r="H72">
        <f t="shared" ca="1" si="3"/>
        <v>7.26</v>
      </c>
      <c r="I72">
        <v>20</v>
      </c>
    </row>
    <row r="73" spans="1:9" x14ac:dyDescent="0.25">
      <c r="A73" t="s">
        <v>17</v>
      </c>
      <c r="B73" s="1" t="s">
        <v>36</v>
      </c>
      <c r="C73" s="1" t="s">
        <v>39</v>
      </c>
      <c r="D73" s="1">
        <f t="shared" ca="1" si="0"/>
        <v>1284</v>
      </c>
      <c r="E73">
        <f t="shared" ca="1" si="1"/>
        <v>165</v>
      </c>
      <c r="F73">
        <f t="shared" ca="1" si="5"/>
        <v>0</v>
      </c>
      <c r="G73">
        <v>6.72</v>
      </c>
      <c r="H73">
        <f t="shared" ca="1" si="3"/>
        <v>1.91</v>
      </c>
      <c r="I73">
        <v>20</v>
      </c>
    </row>
    <row r="74" spans="1:9" x14ac:dyDescent="0.25">
      <c r="A74" t="s">
        <v>17</v>
      </c>
      <c r="B74" s="1" t="s">
        <v>36</v>
      </c>
      <c r="C74" s="1" t="s">
        <v>39</v>
      </c>
      <c r="D74" s="1">
        <f t="shared" ca="1" si="0"/>
        <v>849</v>
      </c>
      <c r="E74">
        <f t="shared" ca="1" si="1"/>
        <v>37</v>
      </c>
      <c r="F74">
        <f t="shared" ca="1" si="5"/>
        <v>19</v>
      </c>
      <c r="G74">
        <v>6.72</v>
      </c>
      <c r="H74">
        <f t="shared" ca="1" si="3"/>
        <v>2.89</v>
      </c>
      <c r="I74">
        <v>20</v>
      </c>
    </row>
    <row r="75" spans="1:9" x14ac:dyDescent="0.25">
      <c r="A75" t="s">
        <v>17</v>
      </c>
      <c r="B75" s="1" t="s">
        <v>36</v>
      </c>
      <c r="C75" s="1" t="s">
        <v>39</v>
      </c>
      <c r="D75" s="1">
        <f t="shared" ca="1" si="0"/>
        <v>247</v>
      </c>
      <c r="E75">
        <f t="shared" ca="1" si="1"/>
        <v>61</v>
      </c>
      <c r="F75">
        <f t="shared" ca="1" si="5"/>
        <v>1</v>
      </c>
      <c r="G75">
        <v>6.72</v>
      </c>
      <c r="H75">
        <f t="shared" ca="1" si="3"/>
        <v>9.93</v>
      </c>
      <c r="I75">
        <v>20</v>
      </c>
    </row>
    <row r="76" spans="1:9" x14ac:dyDescent="0.25">
      <c r="A76" t="s">
        <v>18</v>
      </c>
      <c r="B76" s="1" t="s">
        <v>36</v>
      </c>
      <c r="C76" s="1" t="s">
        <v>39</v>
      </c>
      <c r="D76" s="1">
        <f t="shared" ca="1" si="0"/>
        <v>1565</v>
      </c>
      <c r="E76">
        <f t="shared" ca="1" si="1"/>
        <v>71</v>
      </c>
      <c r="F76">
        <f t="shared" ca="1" si="5"/>
        <v>2</v>
      </c>
      <c r="G76">
        <v>6.72</v>
      </c>
      <c r="H76">
        <f t="shared" ca="1" si="3"/>
        <v>1.57</v>
      </c>
      <c r="I76">
        <v>20</v>
      </c>
    </row>
    <row r="77" spans="1:9" x14ac:dyDescent="0.25">
      <c r="A77" t="s">
        <v>19</v>
      </c>
      <c r="B77" s="1" t="s">
        <v>36</v>
      </c>
      <c r="C77" s="1" t="s">
        <v>39</v>
      </c>
      <c r="D77" s="1">
        <f t="shared" ca="1" si="0"/>
        <v>691</v>
      </c>
      <c r="E77">
        <f t="shared" ca="1" si="1"/>
        <v>101</v>
      </c>
      <c r="F77">
        <f t="shared" ca="1" si="5"/>
        <v>14</v>
      </c>
      <c r="G77">
        <v>6.72</v>
      </c>
      <c r="H77">
        <f t="shared" ca="1" si="3"/>
        <v>3.55</v>
      </c>
      <c r="I77">
        <v>20</v>
      </c>
    </row>
    <row r="78" spans="1:9" x14ac:dyDescent="0.25">
      <c r="A78" t="s">
        <v>20</v>
      </c>
      <c r="B78" s="1" t="s">
        <v>37</v>
      </c>
      <c r="C78" s="1" t="s">
        <v>39</v>
      </c>
      <c r="D78" s="1">
        <f t="shared" ca="1" si="0"/>
        <v>152</v>
      </c>
      <c r="E78">
        <f t="shared" ca="1" si="1"/>
        <v>197</v>
      </c>
      <c r="F78">
        <f t="shared" ca="1" si="5"/>
        <v>8</v>
      </c>
      <c r="G78">
        <v>6.72</v>
      </c>
      <c r="H78">
        <f t="shared" ca="1" si="3"/>
        <v>16.14</v>
      </c>
      <c r="I78">
        <v>20</v>
      </c>
    </row>
    <row r="79" spans="1:9" x14ac:dyDescent="0.25">
      <c r="A79" t="s">
        <v>21</v>
      </c>
      <c r="B79" s="1" t="s">
        <v>37</v>
      </c>
      <c r="C79" s="1" t="s">
        <v>39</v>
      </c>
      <c r="D79" s="1">
        <f t="shared" ca="1" si="0"/>
        <v>1425</v>
      </c>
      <c r="E79">
        <f t="shared" ca="1" si="1"/>
        <v>75</v>
      </c>
      <c r="F79">
        <f t="shared" ca="1" si="5"/>
        <v>13</v>
      </c>
      <c r="G79">
        <v>6.72</v>
      </c>
      <c r="H79">
        <f t="shared" ca="1" si="3"/>
        <v>1.72</v>
      </c>
      <c r="I79">
        <v>20</v>
      </c>
    </row>
    <row r="80" spans="1:9" x14ac:dyDescent="0.25">
      <c r="A80" t="s">
        <v>22</v>
      </c>
      <c r="B80" s="1" t="s">
        <v>37</v>
      </c>
      <c r="C80" s="1" t="s">
        <v>39</v>
      </c>
      <c r="D80" s="1">
        <f t="shared" ca="1" si="0"/>
        <v>1340</v>
      </c>
      <c r="E80">
        <f t="shared" ca="1" si="1"/>
        <v>1</v>
      </c>
      <c r="F80">
        <f t="shared" ca="1" si="5"/>
        <v>12</v>
      </c>
      <c r="G80">
        <v>6.72</v>
      </c>
      <c r="H80">
        <f t="shared" ca="1" si="3"/>
        <v>1.83</v>
      </c>
      <c r="I80">
        <v>20</v>
      </c>
    </row>
    <row r="81" spans="1:9" x14ac:dyDescent="0.25">
      <c r="A81" t="s">
        <v>28</v>
      </c>
      <c r="B81" s="1" t="s">
        <v>37</v>
      </c>
      <c r="C81" s="1" t="s">
        <v>39</v>
      </c>
      <c r="D81" s="1">
        <f t="shared" ca="1" si="0"/>
        <v>1738</v>
      </c>
      <c r="E81">
        <f t="shared" ca="1" si="1"/>
        <v>140</v>
      </c>
      <c r="F81">
        <f t="shared" ca="1" si="5"/>
        <v>16</v>
      </c>
      <c r="G81">
        <v>6.72</v>
      </c>
      <c r="H81">
        <f t="shared" ca="1" si="3"/>
        <v>1.41</v>
      </c>
      <c r="I81">
        <v>20</v>
      </c>
    </row>
    <row r="82" spans="1:9" x14ac:dyDescent="0.25">
      <c r="A82" t="s">
        <v>23</v>
      </c>
      <c r="B82" s="1" t="s">
        <v>37</v>
      </c>
      <c r="C82" s="1" t="s">
        <v>39</v>
      </c>
      <c r="D82" s="1">
        <f t="shared" ca="1" si="0"/>
        <v>865</v>
      </c>
      <c r="E82">
        <f t="shared" ca="1" si="1"/>
        <v>70</v>
      </c>
      <c r="F82">
        <f t="shared" ref="F82:F86" ca="1" si="10">+INT(RAND()*30)</f>
        <v>10</v>
      </c>
      <c r="G82">
        <v>10.85</v>
      </c>
      <c r="H82">
        <f t="shared" ref="H82:H86" ca="1" si="11">ROUND((G82/D82)*365, 2)</f>
        <v>4.58</v>
      </c>
      <c r="I82">
        <v>20</v>
      </c>
    </row>
    <row r="83" spans="1:9" x14ac:dyDescent="0.25">
      <c r="A83" t="s">
        <v>24</v>
      </c>
      <c r="B83" s="1" t="s">
        <v>37</v>
      </c>
      <c r="C83" s="1" t="s">
        <v>39</v>
      </c>
      <c r="D83" s="1">
        <f t="shared" ca="1" si="0"/>
        <v>934</v>
      </c>
      <c r="E83">
        <f t="shared" ca="1" si="1"/>
        <v>43</v>
      </c>
      <c r="F83">
        <f t="shared" ca="1" si="10"/>
        <v>14</v>
      </c>
      <c r="G83">
        <v>11.85</v>
      </c>
      <c r="H83">
        <f t="shared" ca="1" si="11"/>
        <v>4.63</v>
      </c>
      <c r="I83">
        <v>20</v>
      </c>
    </row>
    <row r="84" spans="1:9" x14ac:dyDescent="0.25">
      <c r="A84" t="s">
        <v>25</v>
      </c>
      <c r="B84" s="1" t="s">
        <v>37</v>
      </c>
      <c r="C84" s="1" t="s">
        <v>39</v>
      </c>
      <c r="D84" s="1">
        <f t="shared" ca="1" si="0"/>
        <v>429</v>
      </c>
      <c r="E84">
        <f t="shared" ca="1" si="1"/>
        <v>101</v>
      </c>
      <c r="F84">
        <f t="shared" ca="1" si="10"/>
        <v>2</v>
      </c>
      <c r="G84">
        <v>12.85</v>
      </c>
      <c r="H84">
        <f t="shared" ca="1" si="11"/>
        <v>10.93</v>
      </c>
      <c r="I84">
        <v>20</v>
      </c>
    </row>
    <row r="85" spans="1:9" x14ac:dyDescent="0.25">
      <c r="A85" t="s">
        <v>26</v>
      </c>
      <c r="B85" s="1" t="s">
        <v>38</v>
      </c>
      <c r="C85" s="1" t="s">
        <v>39</v>
      </c>
      <c r="D85" s="1">
        <f t="shared" ca="1" si="0"/>
        <v>2025</v>
      </c>
      <c r="E85">
        <f t="shared" ca="1" si="1"/>
        <v>103</v>
      </c>
      <c r="F85">
        <f t="shared" ca="1" si="10"/>
        <v>16</v>
      </c>
      <c r="G85">
        <v>13.85</v>
      </c>
      <c r="H85">
        <f t="shared" ca="1" si="11"/>
        <v>2.5</v>
      </c>
      <c r="I85">
        <v>20</v>
      </c>
    </row>
    <row r="86" spans="1:9" x14ac:dyDescent="0.25">
      <c r="A86" t="s">
        <v>27</v>
      </c>
      <c r="B86" s="1" t="s">
        <v>38</v>
      </c>
      <c r="C86" s="1" t="s">
        <v>39</v>
      </c>
      <c r="D86" s="1">
        <f t="shared" ca="1" si="0"/>
        <v>349</v>
      </c>
      <c r="E86">
        <f t="shared" ca="1" si="1"/>
        <v>194</v>
      </c>
      <c r="F86">
        <f t="shared" ca="1" si="10"/>
        <v>1</v>
      </c>
      <c r="G86">
        <v>14.85</v>
      </c>
      <c r="H86">
        <f t="shared" ca="1" si="11"/>
        <v>15.53</v>
      </c>
      <c r="I86">
        <v>20</v>
      </c>
    </row>
    <row r="87" spans="1:9" x14ac:dyDescent="0.25">
      <c r="A87" t="s">
        <v>14</v>
      </c>
      <c r="B87" s="1" t="s">
        <v>38</v>
      </c>
      <c r="C87" s="1" t="s">
        <v>43</v>
      </c>
      <c r="D87" s="1">
        <f t="shared" ca="1" si="0"/>
        <v>964</v>
      </c>
      <c r="E87">
        <f t="shared" ca="1" si="1"/>
        <v>179</v>
      </c>
      <c r="F87">
        <f t="shared" ca="1" si="5"/>
        <v>17</v>
      </c>
      <c r="G87">
        <v>8.49</v>
      </c>
      <c r="H87">
        <f t="shared" ca="1" si="3"/>
        <v>3.21</v>
      </c>
      <c r="I87">
        <v>10</v>
      </c>
    </row>
    <row r="88" spans="1:9" x14ac:dyDescent="0.25">
      <c r="A88" t="s">
        <v>15</v>
      </c>
      <c r="B88" s="1" t="s">
        <v>38</v>
      </c>
      <c r="C88" s="1" t="s">
        <v>43</v>
      </c>
      <c r="D88" s="1">
        <f t="shared" ca="1" si="0"/>
        <v>1101</v>
      </c>
      <c r="E88">
        <f t="shared" ca="1" si="1"/>
        <v>172</v>
      </c>
      <c r="F88">
        <f t="shared" ca="1" si="5"/>
        <v>8</v>
      </c>
      <c r="G88">
        <v>8.49</v>
      </c>
      <c r="H88">
        <f t="shared" ca="1" si="3"/>
        <v>2.81</v>
      </c>
      <c r="I88">
        <v>10</v>
      </c>
    </row>
    <row r="89" spans="1:9" x14ac:dyDescent="0.25">
      <c r="A89" t="s">
        <v>16</v>
      </c>
      <c r="B89" s="1" t="s">
        <v>38</v>
      </c>
      <c r="C89" s="1" t="s">
        <v>43</v>
      </c>
      <c r="D89" s="1">
        <f t="shared" ca="1" si="0"/>
        <v>1926</v>
      </c>
      <c r="E89">
        <f t="shared" ca="1" si="1"/>
        <v>39</v>
      </c>
      <c r="F89">
        <f t="shared" ca="1" si="5"/>
        <v>2</v>
      </c>
      <c r="G89">
        <v>8.49</v>
      </c>
      <c r="H89">
        <f t="shared" ca="1" si="3"/>
        <v>1.61</v>
      </c>
      <c r="I89">
        <v>10</v>
      </c>
    </row>
    <row r="90" spans="1:9" x14ac:dyDescent="0.25">
      <c r="A90" t="s">
        <v>17</v>
      </c>
      <c r="B90" s="1" t="s">
        <v>36</v>
      </c>
      <c r="C90" s="1" t="s">
        <v>43</v>
      </c>
      <c r="D90" s="1">
        <f t="shared" ca="1" si="0"/>
        <v>318</v>
      </c>
      <c r="E90">
        <f t="shared" ca="1" si="1"/>
        <v>17</v>
      </c>
      <c r="F90">
        <f t="shared" ca="1" si="5"/>
        <v>3</v>
      </c>
      <c r="G90">
        <v>8.49</v>
      </c>
      <c r="H90">
        <f t="shared" ca="1" si="3"/>
        <v>9.74</v>
      </c>
      <c r="I90">
        <v>10</v>
      </c>
    </row>
    <row r="91" spans="1:9" x14ac:dyDescent="0.25">
      <c r="A91" t="s">
        <v>17</v>
      </c>
      <c r="B91" s="1" t="s">
        <v>36</v>
      </c>
      <c r="C91" s="1" t="s">
        <v>43</v>
      </c>
      <c r="D91" s="1">
        <f t="shared" ca="1" si="0"/>
        <v>945</v>
      </c>
      <c r="E91">
        <f t="shared" ca="1" si="1"/>
        <v>162</v>
      </c>
      <c r="F91">
        <f t="shared" ca="1" si="5"/>
        <v>2</v>
      </c>
      <c r="G91">
        <v>8.49</v>
      </c>
      <c r="H91">
        <f t="shared" ca="1" si="3"/>
        <v>3.28</v>
      </c>
      <c r="I91">
        <v>10</v>
      </c>
    </row>
    <row r="92" spans="1:9" x14ac:dyDescent="0.25">
      <c r="A92" t="s">
        <v>17</v>
      </c>
      <c r="B92" s="1" t="s">
        <v>36</v>
      </c>
      <c r="C92" s="1" t="s">
        <v>43</v>
      </c>
      <c r="D92" s="1">
        <f t="shared" ref="D92:D103" ca="1" si="12">+INT(RAND()*2000)+50</f>
        <v>928</v>
      </c>
      <c r="E92">
        <f t="shared" ref="E92:E103" ca="1" si="13">+INT(RAND()*200)</f>
        <v>54</v>
      </c>
      <c r="F92">
        <f t="shared" ca="1" si="5"/>
        <v>7</v>
      </c>
      <c r="G92">
        <v>8.49</v>
      </c>
      <c r="H92">
        <f t="shared" ref="H92:H103" ca="1" si="14">ROUND((G92/D92)*365, 2)</f>
        <v>3.34</v>
      </c>
      <c r="I92">
        <v>10</v>
      </c>
    </row>
    <row r="93" spans="1:9" x14ac:dyDescent="0.25">
      <c r="A93" t="s">
        <v>18</v>
      </c>
      <c r="B93" s="1" t="s">
        <v>36</v>
      </c>
      <c r="C93" s="1" t="s">
        <v>43</v>
      </c>
      <c r="D93" s="1">
        <f t="shared" ca="1" si="12"/>
        <v>1230</v>
      </c>
      <c r="E93">
        <f t="shared" ca="1" si="13"/>
        <v>116</v>
      </c>
      <c r="F93">
        <f t="shared" ca="1" si="5"/>
        <v>14</v>
      </c>
      <c r="G93">
        <v>8.49</v>
      </c>
      <c r="H93">
        <f t="shared" ca="1" si="14"/>
        <v>2.52</v>
      </c>
      <c r="I93">
        <v>10</v>
      </c>
    </row>
    <row r="94" spans="1:9" x14ac:dyDescent="0.25">
      <c r="A94" t="s">
        <v>19</v>
      </c>
      <c r="B94" s="1" t="s">
        <v>36</v>
      </c>
      <c r="C94" s="1" t="s">
        <v>43</v>
      </c>
      <c r="D94" s="1">
        <f t="shared" ca="1" si="12"/>
        <v>508</v>
      </c>
      <c r="E94">
        <f t="shared" ca="1" si="13"/>
        <v>60</v>
      </c>
      <c r="F94">
        <f t="shared" ca="1" si="5"/>
        <v>12</v>
      </c>
      <c r="G94">
        <v>8.49</v>
      </c>
      <c r="H94">
        <f t="shared" ca="1" si="14"/>
        <v>6.1</v>
      </c>
      <c r="I94">
        <v>10</v>
      </c>
    </row>
    <row r="95" spans="1:9" x14ac:dyDescent="0.25">
      <c r="A95" t="s">
        <v>20</v>
      </c>
      <c r="B95" s="1" t="s">
        <v>37</v>
      </c>
      <c r="C95" s="1" t="s">
        <v>43</v>
      </c>
      <c r="D95" s="1">
        <f t="shared" ca="1" si="12"/>
        <v>1895</v>
      </c>
      <c r="E95">
        <f t="shared" ca="1" si="13"/>
        <v>87</v>
      </c>
      <c r="F95">
        <f t="shared" ca="1" si="5"/>
        <v>11</v>
      </c>
      <c r="G95">
        <v>8.49</v>
      </c>
      <c r="H95">
        <f t="shared" ca="1" si="14"/>
        <v>1.64</v>
      </c>
      <c r="I95">
        <v>10</v>
      </c>
    </row>
    <row r="96" spans="1:9" x14ac:dyDescent="0.25">
      <c r="A96" t="s">
        <v>21</v>
      </c>
      <c r="B96" s="1" t="s">
        <v>37</v>
      </c>
      <c r="C96" s="1" t="s">
        <v>43</v>
      </c>
      <c r="D96" s="1">
        <f t="shared" ca="1" si="12"/>
        <v>945</v>
      </c>
      <c r="E96">
        <f t="shared" ca="1" si="13"/>
        <v>194</v>
      </c>
      <c r="F96">
        <f t="shared" ca="1" si="5"/>
        <v>16</v>
      </c>
      <c r="G96">
        <v>8.49</v>
      </c>
      <c r="H96">
        <f t="shared" ca="1" si="14"/>
        <v>3.28</v>
      </c>
      <c r="I96">
        <v>10</v>
      </c>
    </row>
    <row r="97" spans="1:9" x14ac:dyDescent="0.25">
      <c r="A97" t="s">
        <v>22</v>
      </c>
      <c r="B97" s="1" t="s">
        <v>37</v>
      </c>
      <c r="C97" s="1" t="s">
        <v>43</v>
      </c>
      <c r="D97" s="1">
        <f t="shared" ca="1" si="12"/>
        <v>980</v>
      </c>
      <c r="E97">
        <f t="shared" ca="1" si="13"/>
        <v>22</v>
      </c>
      <c r="F97">
        <f t="shared" ca="1" si="5"/>
        <v>15</v>
      </c>
      <c r="G97">
        <v>8.49</v>
      </c>
      <c r="H97">
        <f t="shared" ca="1" si="14"/>
        <v>3.16</v>
      </c>
      <c r="I97">
        <v>10</v>
      </c>
    </row>
    <row r="98" spans="1:9" x14ac:dyDescent="0.25">
      <c r="A98" t="s">
        <v>28</v>
      </c>
      <c r="B98" s="1" t="s">
        <v>37</v>
      </c>
      <c r="C98" s="1" t="s">
        <v>43</v>
      </c>
      <c r="D98" s="1">
        <f t="shared" ca="1" si="12"/>
        <v>261</v>
      </c>
      <c r="E98">
        <f t="shared" ca="1" si="13"/>
        <v>65</v>
      </c>
      <c r="F98">
        <f t="shared" ca="1" si="5"/>
        <v>5</v>
      </c>
      <c r="G98">
        <v>8.49</v>
      </c>
      <c r="H98">
        <f t="shared" ca="1" si="14"/>
        <v>11.87</v>
      </c>
      <c r="I98">
        <v>10</v>
      </c>
    </row>
    <row r="99" spans="1:9" x14ac:dyDescent="0.25">
      <c r="A99" t="s">
        <v>23</v>
      </c>
      <c r="B99" s="1" t="s">
        <v>37</v>
      </c>
      <c r="C99" s="1" t="s">
        <v>43</v>
      </c>
      <c r="D99" s="1">
        <f t="shared" ca="1" si="12"/>
        <v>289</v>
      </c>
      <c r="E99">
        <f t="shared" ca="1" si="13"/>
        <v>172</v>
      </c>
      <c r="F99">
        <f t="shared" ref="F99:F103" ca="1" si="15">+INT(RAND()*30)</f>
        <v>2</v>
      </c>
      <c r="G99">
        <v>10.85</v>
      </c>
      <c r="H99">
        <f t="shared" ca="1" si="14"/>
        <v>13.7</v>
      </c>
      <c r="I99">
        <v>10</v>
      </c>
    </row>
    <row r="100" spans="1:9" x14ac:dyDescent="0.25">
      <c r="A100" t="s">
        <v>24</v>
      </c>
      <c r="B100" s="1" t="s">
        <v>37</v>
      </c>
      <c r="C100" s="1" t="s">
        <v>43</v>
      </c>
      <c r="D100" s="1">
        <f t="shared" ca="1" si="12"/>
        <v>1451</v>
      </c>
      <c r="E100">
        <f t="shared" ca="1" si="13"/>
        <v>42</v>
      </c>
      <c r="F100">
        <f t="shared" ca="1" si="15"/>
        <v>16</v>
      </c>
      <c r="G100">
        <v>11.85</v>
      </c>
      <c r="H100">
        <f t="shared" ca="1" si="14"/>
        <v>2.98</v>
      </c>
      <c r="I100">
        <v>10</v>
      </c>
    </row>
    <row r="101" spans="1:9" x14ac:dyDescent="0.25">
      <c r="A101" t="s">
        <v>25</v>
      </c>
      <c r="B101" s="1" t="s">
        <v>37</v>
      </c>
      <c r="C101" s="1" t="s">
        <v>43</v>
      </c>
      <c r="D101" s="1">
        <f t="shared" ca="1" si="12"/>
        <v>716</v>
      </c>
      <c r="E101">
        <f t="shared" ca="1" si="13"/>
        <v>164</v>
      </c>
      <c r="F101">
        <f t="shared" ca="1" si="15"/>
        <v>1</v>
      </c>
      <c r="G101">
        <v>12.85</v>
      </c>
      <c r="H101">
        <f t="shared" ca="1" si="14"/>
        <v>6.55</v>
      </c>
      <c r="I101">
        <v>10</v>
      </c>
    </row>
    <row r="102" spans="1:9" x14ac:dyDescent="0.25">
      <c r="A102" t="s">
        <v>26</v>
      </c>
      <c r="B102" s="1" t="s">
        <v>38</v>
      </c>
      <c r="C102" s="1" t="s">
        <v>43</v>
      </c>
      <c r="D102" s="1">
        <f t="shared" ca="1" si="12"/>
        <v>1585</v>
      </c>
      <c r="E102">
        <f t="shared" ca="1" si="13"/>
        <v>29</v>
      </c>
      <c r="F102">
        <f t="shared" ca="1" si="15"/>
        <v>16</v>
      </c>
      <c r="G102">
        <v>13.85</v>
      </c>
      <c r="H102">
        <f t="shared" ca="1" si="14"/>
        <v>3.19</v>
      </c>
      <c r="I102">
        <v>10</v>
      </c>
    </row>
    <row r="103" spans="1:9" x14ac:dyDescent="0.25">
      <c r="A103" t="s">
        <v>27</v>
      </c>
      <c r="B103" s="1" t="s">
        <v>38</v>
      </c>
      <c r="C103" s="1" t="s">
        <v>43</v>
      </c>
      <c r="D103" s="1">
        <f t="shared" ca="1" si="12"/>
        <v>60</v>
      </c>
      <c r="E103">
        <f t="shared" ca="1" si="13"/>
        <v>187</v>
      </c>
      <c r="F103">
        <f t="shared" ca="1" si="15"/>
        <v>19</v>
      </c>
      <c r="G103">
        <v>14.85</v>
      </c>
      <c r="H103">
        <f t="shared" ca="1" si="14"/>
        <v>90.34</v>
      </c>
      <c r="I103">
        <v>10</v>
      </c>
    </row>
    <row r="104" spans="1:9" x14ac:dyDescent="0.25">
      <c r="C104" s="1"/>
    </row>
  </sheetData>
  <sortState ref="A2:F61">
    <sortCondition ref="C2:C61"/>
    <sortCondition ref="A2:A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C1" sqref="C1"/>
    </sheetView>
  </sheetViews>
  <sheetFormatPr defaultRowHeight="15" x14ac:dyDescent="0.25"/>
  <cols>
    <col min="1" max="1" width="17.28515625" style="2" customWidth="1"/>
    <col min="2" max="3" width="9.140625" style="2"/>
    <col min="4" max="5" width="10.7109375" bestFit="1" customWidth="1"/>
    <col min="8" max="8" width="11.85546875" bestFit="1" customWidth="1"/>
  </cols>
  <sheetData>
    <row r="2" spans="2:9" x14ac:dyDescent="0.25">
      <c r="B2" s="3"/>
      <c r="C2" t="s">
        <v>5</v>
      </c>
      <c r="E2" t="s">
        <v>5</v>
      </c>
    </row>
    <row r="3" spans="2:9" x14ac:dyDescent="0.25">
      <c r="B3" s="3"/>
      <c r="C3" t="s">
        <v>10</v>
      </c>
      <c r="E3" t="s">
        <v>9</v>
      </c>
    </row>
    <row r="4" spans="2:9" x14ac:dyDescent="0.25">
      <c r="B4" s="3"/>
      <c r="C4" t="s">
        <v>2</v>
      </c>
      <c r="E4" t="s">
        <v>3</v>
      </c>
    </row>
    <row r="5" spans="2:9" x14ac:dyDescent="0.25">
      <c r="B5" s="3"/>
      <c r="C5" t="s">
        <v>11</v>
      </c>
      <c r="E5" t="s">
        <v>1</v>
      </c>
    </row>
    <row r="6" spans="2:9" x14ac:dyDescent="0.25">
      <c r="B6" s="3"/>
      <c r="C6" t="s">
        <v>6</v>
      </c>
      <c r="E6" t="s">
        <v>6</v>
      </c>
    </row>
    <row r="7" spans="2:9" x14ac:dyDescent="0.25">
      <c r="B7" s="3"/>
      <c r="C7" t="s">
        <v>0</v>
      </c>
      <c r="E7" t="s">
        <v>0</v>
      </c>
    </row>
    <row r="8" spans="2:9" x14ac:dyDescent="0.25">
      <c r="B8" s="3"/>
      <c r="C8" t="s">
        <v>12</v>
      </c>
      <c r="E8" t="s">
        <v>4</v>
      </c>
    </row>
    <row r="9" spans="2:9" x14ac:dyDescent="0.25">
      <c r="B9" s="3"/>
      <c r="C9" t="s">
        <v>13</v>
      </c>
      <c r="E9" t="s">
        <v>7</v>
      </c>
      <c r="I9" s="1"/>
    </row>
    <row r="10" spans="2:9" x14ac:dyDescent="0.25">
      <c r="B10" s="3"/>
      <c r="C10" t="s">
        <v>11</v>
      </c>
      <c r="E10" t="s">
        <v>8</v>
      </c>
      <c r="I10" s="1"/>
    </row>
    <row r="11" spans="2:9" x14ac:dyDescent="0.25">
      <c r="B11" s="3"/>
      <c r="C11" t="s">
        <v>2</v>
      </c>
      <c r="E11" t="s">
        <v>2</v>
      </c>
      <c r="I11" s="1"/>
    </row>
    <row r="12" spans="2:9" x14ac:dyDescent="0.25">
      <c r="I12" s="1"/>
    </row>
    <row r="13" spans="2:9" x14ac:dyDescent="0.25">
      <c r="I13" s="1"/>
    </row>
    <row r="14" spans="2:9" x14ac:dyDescent="0.25">
      <c r="I14" s="1"/>
    </row>
    <row r="15" spans="2:9" x14ac:dyDescent="0.25">
      <c r="I15" s="1"/>
    </row>
    <row r="16" spans="2:9" x14ac:dyDescent="0.25">
      <c r="I16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x14ac:dyDescent="0.25">
      <c r="I21" s="1"/>
    </row>
    <row r="22" spans="9:9" x14ac:dyDescent="0.25">
      <c r="I22" s="1"/>
    </row>
    <row r="23" spans="9:9" x14ac:dyDescent="0.25">
      <c r="I23" s="1"/>
    </row>
    <row r="24" spans="9:9" x14ac:dyDescent="0.25">
      <c r="I24" s="1"/>
    </row>
    <row r="25" spans="9:9" x14ac:dyDescent="0.25">
      <c r="I25" s="1"/>
    </row>
    <row r="26" spans="9:9" x14ac:dyDescent="0.25">
      <c r="I26" s="1"/>
    </row>
    <row r="27" spans="9:9" x14ac:dyDescent="0.25">
      <c r="I27" s="1"/>
    </row>
    <row r="28" spans="9:9" x14ac:dyDescent="0.25">
      <c r="I28" s="1"/>
    </row>
    <row r="29" spans="9:9" x14ac:dyDescent="0.25">
      <c r="I29" s="1"/>
    </row>
    <row r="30" spans="9:9" x14ac:dyDescent="0.25">
      <c r="I30" s="1"/>
    </row>
    <row r="31" spans="9:9" x14ac:dyDescent="0.25">
      <c r="I31" s="1"/>
    </row>
    <row r="32" spans="9:9" x14ac:dyDescent="0.25">
      <c r="I32" s="1"/>
    </row>
    <row r="33" spans="9:9" x14ac:dyDescent="0.25">
      <c r="I33" s="1"/>
    </row>
    <row r="34" spans="9:9" x14ac:dyDescent="0.25">
      <c r="I34" s="1"/>
    </row>
    <row r="35" spans="9:9" x14ac:dyDescent="0.25">
      <c r="I35" s="1"/>
    </row>
    <row r="36" spans="9:9" x14ac:dyDescent="0.25">
      <c r="I36" s="1"/>
    </row>
    <row r="37" spans="9:9" x14ac:dyDescent="0.25">
      <c r="I37" s="1"/>
    </row>
    <row r="38" spans="9:9" x14ac:dyDescent="0.25">
      <c r="I38" s="1"/>
    </row>
    <row r="39" spans="9:9" x14ac:dyDescent="0.25">
      <c r="I39" s="1"/>
    </row>
    <row r="40" spans="9:9" x14ac:dyDescent="0.25">
      <c r="I40" s="1"/>
    </row>
    <row r="41" spans="9:9" x14ac:dyDescent="0.25">
      <c r="I41" s="1"/>
    </row>
    <row r="42" spans="9:9" x14ac:dyDescent="0.25">
      <c r="I42" s="1"/>
    </row>
    <row r="43" spans="9:9" x14ac:dyDescent="0.25">
      <c r="I43" s="1"/>
    </row>
    <row r="44" spans="9:9" x14ac:dyDescent="0.25">
      <c r="I44" s="1"/>
    </row>
    <row r="45" spans="9:9" x14ac:dyDescent="0.25">
      <c r="I45" s="1"/>
    </row>
    <row r="46" spans="9:9" x14ac:dyDescent="0.25">
      <c r="I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Seeds</vt:lpstr>
    </vt:vector>
  </TitlesOfParts>
  <Company>Oracle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PLIONS</dc:creator>
  <cp:lastModifiedBy>Changming Zhao</cp:lastModifiedBy>
  <dcterms:created xsi:type="dcterms:W3CDTF">2015-10-06T11:58:09Z</dcterms:created>
  <dcterms:modified xsi:type="dcterms:W3CDTF">2016-07-11T05:28:13Z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